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06" windowWidth="6540" windowHeight="8445" tabRatio="740" activeTab="0"/>
  </bookViews>
  <sheets>
    <sheet name="Титул ф.12" sheetId="1" r:id="rId1"/>
    <sheet name="Раздел 1" sheetId="2" r:id="rId2"/>
    <sheet name="Раздел 2" sheetId="3" r:id="rId3"/>
  </sheets>
  <externalReferences>
    <externalReference r:id="rId6"/>
  </externalReferences>
  <definedNames>
    <definedName name="_xlnm.Print_Titles" localSheetId="1">'Раздел 1'!$8:$10</definedName>
    <definedName name="_xlnm.Print_Titles" localSheetId="2">'Раздел 2'!$4:$8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#REF!</definedName>
    <definedName name="Коды_судов" localSheetId="1">'[1]Списки'!$A$2:$B$91</definedName>
    <definedName name="Коды_судов" localSheetId="2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#REF!</definedName>
    <definedName name="Наим_УСД" localSheetId="1">'[1]Списки'!$A$2:$A$91</definedName>
    <definedName name="Наим_УСД" localSheetId="2">'[1]Списки'!$A$2:$A$91</definedName>
    <definedName name="Наим_УСД">#REF!</definedName>
    <definedName name="_xlnm.Print_Area" localSheetId="1">'Раздел 1'!$A$1:$AJ$119</definedName>
    <definedName name="_xlnm.Print_Area" localSheetId="2">'Раздел 2'!$A$1:$AP$118</definedName>
    <definedName name="_xlnm.Print_Area" localSheetId="0">'Титул ф.12'!$A$1:$N$29</definedName>
  </definedNames>
  <calcPr fullCalcOnLoad="1"/>
</workbook>
</file>

<file path=xl/sharedStrings.xml><?xml version="1.0" encoding="utf-8"?>
<sst xmlns="http://schemas.openxmlformats.org/spreadsheetml/2006/main" count="519" uniqueCount="320">
  <si>
    <t>222-226.1</t>
  </si>
  <si>
    <t>Воспитательная колония общего режима</t>
  </si>
  <si>
    <t>Ф.И.О.                      должность                                подпись</t>
  </si>
  <si>
    <t>код  и  номер  телефона</t>
  </si>
  <si>
    <t>Направлялись в спец.учебно-воспитательное учреждение закрытого типа</t>
  </si>
  <si>
    <t>Всего к лишению свободы</t>
  </si>
  <si>
    <t>15 апреля и 15 октября</t>
  </si>
  <si>
    <t>Другие виды колоний лицу, достигшему на момент вынесения приговора 18 лет</t>
  </si>
  <si>
    <t>Ограничение по военной службе, содержание в дисциплинарной в/ч.</t>
  </si>
  <si>
    <t>228-234</t>
  </si>
  <si>
    <t>ОТЧЕТ ОБ ОСУЖДЕННЫХ, СОВЕРШИВШИХ ПРЕСТУПЛЕНИЯ 
В НЕСОВЕРШЕННОЛЕТНЕМ ВОЗРАСТЕ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</si>
  <si>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</si>
  <si>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</si>
  <si>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</si>
  <si>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Наименование получателя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</si>
  <si>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</si>
  <si>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</si>
  <si>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</si>
  <si>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</si>
  <si>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</si>
  <si>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</si>
  <si>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</si>
  <si>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</si>
  <si>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</si>
  <si>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</si>
  <si>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</si>
  <si>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</si>
  <si>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</si>
  <si>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</si>
  <si>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</si>
  <si>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</si>
  <si>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</si>
  <si>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</si>
  <si>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</si>
  <si>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</si>
  <si>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</si>
  <si>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</si>
  <si>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Воспитывались в семье с одним родителем</t>
  </si>
  <si>
    <t>Воспитывались вне семьи</t>
  </si>
  <si>
    <t>Совершили преступление в группе</t>
  </si>
  <si>
    <t>А</t>
  </si>
  <si>
    <t>Б</t>
  </si>
  <si>
    <t>Убийство</t>
  </si>
  <si>
    <t>106-110</t>
  </si>
  <si>
    <t>Умышленное причинение тяжкого вреда здоровью</t>
  </si>
  <si>
    <t>Изнасилование</t>
  </si>
  <si>
    <t>Кража</t>
  </si>
  <si>
    <t>Грабеж</t>
  </si>
  <si>
    <t>Разбой</t>
  </si>
  <si>
    <t>Вымогательство</t>
  </si>
  <si>
    <t>Хулиганство</t>
  </si>
  <si>
    <t>В том числе в сроки:                            
до 1 года вкл.</t>
  </si>
  <si>
    <t>Свыше 1 до 2 лет вкл.</t>
  </si>
  <si>
    <t>Свыше 2 до 3 лет вкл.</t>
  </si>
  <si>
    <t>Oбластные и равные им суды</t>
  </si>
  <si>
    <t>Условное осуждение к лишению свободы</t>
  </si>
  <si>
    <t>Лишение свободы на определенный срок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</si>
  <si>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</si>
  <si>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</si>
  <si>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</si>
  <si>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</si>
  <si>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</si>
  <si>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</si>
  <si>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</si>
  <si>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Обязательные работы</t>
  </si>
  <si>
    <t>Должностное лицо, 
ответственное за составление отчета</t>
  </si>
  <si>
    <t>М.П.</t>
  </si>
  <si>
    <t>Форма № 12</t>
  </si>
  <si>
    <t>Окружные (флотские) военные суды</t>
  </si>
  <si>
    <t xml:space="preserve">Раздел 1. СОСТАВ ОСУЖДЕННЫХ </t>
  </si>
  <si>
    <t>Виды преступлений и категории лиц, их совершивших (учет по основной квалификации по составу преступления, по которому назначено наиболее тяжкое наказание)</t>
  </si>
  <si>
    <t>ВСЕГО ОСУЖДЕНО 
несовершеннолетних лиц</t>
  </si>
  <si>
    <t>Возраст на момент совершения преступления</t>
  </si>
  <si>
    <t>Осуждено лиц женского пола</t>
  </si>
  <si>
    <t>Воспитание</t>
  </si>
  <si>
    <t>Осужденные по роду занятий</t>
  </si>
  <si>
    <t>Совершили преступление в группе с участием взрослых (из гр. 15)</t>
  </si>
  <si>
    <t>Не отбывшие наказание по предыдущему приговору</t>
  </si>
  <si>
    <t>Юридически несудимые</t>
  </si>
  <si>
    <t>Несовершеннолетние не судимые, но</t>
  </si>
  <si>
    <t>На момент судебного рассмотрения имели неснятые и непогашенные судимости по предыдущему приговору</t>
  </si>
  <si>
    <t>14-15 лет</t>
  </si>
  <si>
    <t>16-17 лет</t>
  </si>
  <si>
    <t>Учащиеся</t>
  </si>
  <si>
    <t>Работавшие</t>
  </si>
  <si>
    <t>Не учившиеся и не работавшие</t>
  </si>
  <si>
    <t>Нетрудоспособные (из гр.9)</t>
  </si>
  <si>
    <t>Курсанты военных училищ</t>
  </si>
  <si>
    <t>Отбывающие наказание в местах лишения свободы или 
имеющие неисполненный приговор к лишению свободы</t>
  </si>
  <si>
    <t>Алкогольного</t>
  </si>
  <si>
    <t>Наркотического и иного</t>
  </si>
  <si>
    <t>Ранее осужденные к реальному  лишению свободы (из гр.17)</t>
  </si>
  <si>
    <t>Не отбывшие реальное лишение свободы (из гр.18)</t>
  </si>
  <si>
    <t xml:space="preserve">Юридически несудимые, освобождались от уголовной ответственности </t>
  </si>
  <si>
    <t>Юридически несудимые, совершили впервые два и более преступлений</t>
  </si>
  <si>
    <t xml:space="preserve">в т.ч. из гр. 28 по предыдущему приговору освобождались от наказания </t>
  </si>
  <si>
    <t xml:space="preserve">в т.ч. из гр. 29 освобождались от наказания с применением 
других принудительных мер воспитательного характера </t>
  </si>
  <si>
    <t xml:space="preserve">По главе 16 УК РФ "Преступления против жизни и здоровья"
</t>
  </si>
  <si>
    <t>Всего по главе 16 УК РФ  (в т.ч. стр.2-11)</t>
  </si>
  <si>
    <t>105-125</t>
  </si>
  <si>
    <t>105 ч.1</t>
  </si>
  <si>
    <t>Убийство при отягчающих обстоятельствах</t>
  </si>
  <si>
    <t>105 ч.2</t>
  </si>
  <si>
    <t>Иные посягательства на жизнь</t>
  </si>
  <si>
    <t>111 ч. 1</t>
  </si>
  <si>
    <t>Умышленное причинение тяжкого вреда здоровью при отягчающих и особо отягчающих обстоятельствах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</si>
  <si>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</si>
  <si>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</si>
  <si>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</si>
  <si>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</si>
  <si>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</si>
  <si>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</si>
  <si>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</si>
  <si>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 xml:space="preserve">Заражение венерической болезнью или ВИЧ-инфекцией </t>
  </si>
  <si>
    <t>121, 122</t>
  </si>
  <si>
    <t>Всего по главе 17 УК РФ "Преступления против свободы, чести и достоинства личности" (в т.ч. стр.13)</t>
  </si>
  <si>
    <t>126-130</t>
  </si>
  <si>
    <t xml:space="preserve">Преступления против свободы, чести и достоинства личности </t>
  </si>
  <si>
    <t>126-128.1</t>
  </si>
  <si>
    <t>По главе 18 УК РФ "Преступления против 
половой неприкосновенности
 и половой свободы личности"</t>
  </si>
  <si>
    <t>Всего по главе 18 УК РФ (в т.ч. стр. 15-18)</t>
  </si>
  <si>
    <t>131-135</t>
  </si>
  <si>
    <t>131 ч. 1</t>
  </si>
  <si>
    <t>Те же деяния при отягчающих обстоятельствах</t>
  </si>
  <si>
    <t>131 ч. 2</t>
  </si>
  <si>
    <t>Те же деяния при особо отягчающих обстоятельствах</t>
  </si>
  <si>
    <t>Насильственные действия 
сексуального характера</t>
  </si>
  <si>
    <t xml:space="preserve">Всего по главе 19 УК РФ "Преступления против конституционных прав и свобод человека и гражданина" </t>
  </si>
  <si>
    <t>136-149</t>
  </si>
  <si>
    <t>По главе 20 УК РФ "Преступления против семьи и несовершеннолетних"</t>
  </si>
  <si>
    <t>Всего по главе 20 УК РФ (в т.ч. стр.21-22)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</si>
  <si>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</si>
  <si>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</si>
  <si>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</si>
  <si>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</si>
  <si>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 xml:space="preserve">По главе 21 УК РФ  "Преступления против собственности" </t>
  </si>
  <si>
    <t>Всего по главе 21 УК РФ (в т.ч. стр.24-45)</t>
  </si>
  <si>
    <t>158-168</t>
  </si>
  <si>
    <t>158 ч. 1</t>
  </si>
  <si>
    <t>158 ч.ч. 2-3</t>
  </si>
  <si>
    <t>Кража, совершенная организованной группой; в крупном размере; лицом, ранее два или более раз судимым</t>
  </si>
  <si>
    <t>158 ч. 4</t>
  </si>
  <si>
    <t>Мошенничество</t>
  </si>
  <si>
    <t>ч.1 для 
ст. ст.159-159.6</t>
  </si>
  <si>
    <t>Мошенничество с квалифицирующими признаками</t>
  </si>
  <si>
    <t>ч.2 для 
ст. ст. 159-159.6</t>
  </si>
  <si>
    <t>Мошенничество с особо квалифицирующими признаками</t>
  </si>
  <si>
    <t>ч.3,4  для 
ст. ст. 159-159.6</t>
  </si>
  <si>
    <t>Присвоение или растрата</t>
  </si>
  <si>
    <t>160 ч. 1</t>
  </si>
  <si>
    <t>Присвоение или растрата, совершенные группой лиц по предварительному сговору, а равно с причинением значительного ущерба гражданину</t>
  </si>
  <si>
    <t>160 ч. 2</t>
  </si>
  <si>
    <t xml:space="preserve">Присвоение или растрата с квалифицирующими признаками </t>
  </si>
  <si>
    <t>160 ч. 3,4</t>
  </si>
  <si>
    <t>161 ч. 1</t>
  </si>
  <si>
    <t>Грабеж при отягчающих обстоятельствах</t>
  </si>
  <si>
    <t>161 ч. 2</t>
  </si>
  <si>
    <t>Грабеж при особо отягчающих обстоятельствах</t>
  </si>
  <si>
    <t>161 ч. 3</t>
  </si>
  <si>
    <t>162 ч. 1</t>
  </si>
  <si>
    <t>Разбой при отягчающих обстоятельствах</t>
  </si>
  <si>
    <t>162 ч. 2, 3,4</t>
  </si>
  <si>
    <t>163 ч. 1</t>
  </si>
  <si>
    <t>Вымогательство при отягчающих 
обстоятельствах</t>
  </si>
  <si>
    <t>163 ч. 2</t>
  </si>
  <si>
    <t>Вымогательство при особо отягчающих обстоятельствах</t>
  </si>
  <si>
    <t>163 ч. 3</t>
  </si>
  <si>
    <t>Хищение предметов, имеющих особую ценность</t>
  </si>
  <si>
    <t>Неправомерное завладение автомобилем или иным транспортным средством без цели хищения (угон)</t>
  </si>
  <si>
    <t>166 ч. 1</t>
  </si>
  <si>
    <t>Те же деяния при отягчающих 
обстоятельствах</t>
  </si>
  <si>
    <t>166 ч.ч. 2-4</t>
  </si>
  <si>
    <t>Умышленные уничтожение или повреждение чужого имущества, если эти деяния повлекли причинение значительного ущерба</t>
  </si>
  <si>
    <t>167 ч.1</t>
  </si>
  <si>
    <t>167 ч. 2</t>
  </si>
  <si>
    <t>Всего по главе 22 УК РФ "Преступления в сфере экономической деятельности"</t>
  </si>
  <si>
    <t>169-200.1</t>
  </si>
  <si>
    <t xml:space="preserve">Всего по главе 23 УК РФ "Преступления против интересов службы в коммерческих и иных организациях" </t>
  </si>
  <si>
    <t>201-204</t>
  </si>
  <si>
    <t xml:space="preserve">По главе 24 УК РФ "Преступления против 
общественной безопасности" </t>
  </si>
  <si>
    <t>Всего по главе 24 УК РФ (в т.ч. стр. 49-54)</t>
  </si>
  <si>
    <t>205-227</t>
  </si>
  <si>
    <t>Организация незаконных формирований, банд и преступных организаций  или участие в них</t>
  </si>
  <si>
    <t>208-210</t>
  </si>
  <si>
    <t xml:space="preserve">Хулиганство </t>
  </si>
  <si>
    <t>213 ч. 1  ( вкл. ч.3 ст.213 в ред. утр.силу)</t>
  </si>
  <si>
    <t>213 ч. 2</t>
  </si>
  <si>
    <t xml:space="preserve">Хулиганство (утратила силу ФЗ от 08.12.2003 № 162-ФЗ) </t>
  </si>
  <si>
    <t>213 ч. 1 (в ред. утр.силу)</t>
  </si>
  <si>
    <t>Хищение либо вымогательство оружия, боеприпасов, взрывчатых веществ и взрывных устройств (из стр. 53)</t>
  </si>
  <si>
    <t>Всего по главе 25 УК РФ "Преступления против здоровья населения и общественной нравственности" (в т.ч. стр.56)</t>
  </si>
  <si>
    <t>228-245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</si>
  <si>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</si>
  <si>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Хищение либо вымогательство наркотических средств или психотропных веществ (из стр. 56)</t>
  </si>
  <si>
    <t xml:space="preserve">По главе 26 УК РФ "Экологические преступления" </t>
  </si>
  <si>
    <t>Всего по главе 26 УК РФ ( в т.ч. стр.59-60)</t>
  </si>
  <si>
    <t>246-262</t>
  </si>
  <si>
    <t>Незаконная добыча рыбы, морского зверя и иных водных животных</t>
  </si>
  <si>
    <t xml:space="preserve">Незаконная охота </t>
  </si>
  <si>
    <t>Всего по главе 27 УК РФ (в т.ч. стр.62-65)</t>
  </si>
  <si>
    <t>263-271.1</t>
  </si>
  <si>
    <t>Нарушение правил безопасности движения и эксплуатации транспорта</t>
  </si>
  <si>
    <t>Нарушение правил дорожного движения и эксплуатации транспортных средств, в т.ч. лицом, находящимся в состоянии опьянения</t>
  </si>
  <si>
    <t>264 ч.ч. 1, 2</t>
  </si>
  <si>
    <t>То же деяние, повлекшее по неосторожности смерть человека, в т.ч. лицом, находящимся в состоянии опьянения</t>
  </si>
  <si>
    <t>264 чч. 3,4 и 264 ч. 2 ст. ред.</t>
  </si>
  <si>
    <t>То же деяние, повлекшее по неосторожности смерть двух или более лиц, в т.ч. лицом, находящимся в состоянии опьянения</t>
  </si>
  <si>
    <t>264 чч.5,6 и 264 ч. 3 ст. ред.</t>
  </si>
  <si>
    <t xml:space="preserve">Всего по главе 28 УК РФ "Преступления в сфере компьютерной информации" </t>
  </si>
  <si>
    <t>272-274</t>
  </si>
  <si>
    <t xml:space="preserve">Всего по главе 29 УК РФ "Преступления против основ конституционного строя и безопасности государства" </t>
  </si>
  <si>
    <t>275-284</t>
  </si>
  <si>
    <t xml:space="preserve">Всего по главе 30 УК РФ "Преступления против государственной власти, интерсов государственной службы и службы в органах местного самоуправления" </t>
  </si>
  <si>
    <t>285-293</t>
  </si>
  <si>
    <t xml:space="preserve">Всего  по главе 31 УК РФ"Преступления против правосудия" </t>
  </si>
  <si>
    <t>294-316</t>
  </si>
  <si>
    <t xml:space="preserve">По главе 32 УК РФ "Преступления против порядка управления" </t>
  </si>
  <si>
    <t>Всего по главе 32 УК РФ (в т.ч. стр. 71-72)</t>
  </si>
  <si>
    <t>317-330.1</t>
  </si>
  <si>
    <t>Незаконные действия в отношении сотрудника правоохранительного органа, других представителей власти</t>
  </si>
  <si>
    <t>317-319</t>
  </si>
  <si>
    <t xml:space="preserve">Незаконные действия в отношении официальных документов, государственных наград, печатей, штампов, бланков </t>
  </si>
  <si>
    <t>324-327.1</t>
  </si>
  <si>
    <t>Всего по главам 33 УК РФ "Преступления против военной службы" и 34 УК РФ "Преступления против мира и безопаности человечества"</t>
  </si>
  <si>
    <t>332-360</t>
  </si>
  <si>
    <t>ИТОГО (по всем составам УК РФ)</t>
  </si>
  <si>
    <t>ст. 31 УПК РФ</t>
  </si>
  <si>
    <t>Лица, в отношении которых дела рассмотрены в особом порядке судебного разбирательства при согласии с предъявленным обвинением (из стр. 74)</t>
  </si>
  <si>
    <t>гл. 40 УПК РФ</t>
  </si>
  <si>
    <t xml:space="preserve">Лица, в отношении которых дела рассмотрены в особом порядке судебного разбирательства в случаях досудебного соглашения о сотрудничестве (из стр. 74) </t>
  </si>
  <si>
    <t>гл. 40.1 УПК РФ</t>
  </si>
  <si>
    <t>Лица, в отношении которых применена отсрочка исполнения приговора (из стр. 74)</t>
  </si>
  <si>
    <t>ст. 398 УПК РФ</t>
  </si>
  <si>
    <t>Осужденные по категориям тяжести преступлений</t>
  </si>
  <si>
    <t xml:space="preserve">Небольшой тяжести </t>
  </si>
  <si>
    <t>осуждено лиц за преступления небольшой 
тяжести по составам частного обвинения</t>
  </si>
  <si>
    <t xml:space="preserve">115 ч.1, 116 ч.1, 128.1 ч.1 (129 ч.1 и 130 - утр. силу ) </t>
  </si>
  <si>
    <t>Средней тяжести</t>
  </si>
  <si>
    <t>Тяжкие</t>
  </si>
  <si>
    <t>Особо тяжкие</t>
  </si>
  <si>
    <t>Неосторожные преступления</t>
  </si>
  <si>
    <t>Виды основного наказания, 
назначенного лицу</t>
  </si>
  <si>
    <t>Штраф (как основной вид наказания)</t>
  </si>
  <si>
    <t>Иные виды наказания</t>
  </si>
  <si>
    <t>Освобождено осужденных от наказания по приговору или наказание не назначалось</t>
  </si>
  <si>
    <t>Осуждено лиц, в отношении которых судебный акт вынесен заочно</t>
  </si>
  <si>
    <t>Примечания:</t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</si>
  <si>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п. 4.6 СК = составы частного обвинения</t>
    </r>
  </si>
  <si>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п.3.2 СК = 1</t>
    </r>
  </si>
  <si>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п. 4.1 СК = составы частного обвинения</t>
    </r>
  </si>
  <si>
    <t>Виды преступлений и категории лиц, их совершивших (итоговое наказание по приговору, в т.ч. по совокупности преступлений и приговоров)</t>
  </si>
  <si>
    <t>Статьи УК РФ (по основной квалификации)</t>
  </si>
  <si>
    <t>Виды основного наказания, назначенного лицу</t>
  </si>
  <si>
    <t>Освобождено осужденных 
от наказания</t>
  </si>
  <si>
    <t>Особенности назначения наказаний</t>
  </si>
  <si>
    <t>Виды исправительных колоний</t>
  </si>
  <si>
    <t>Дополнительные виды наказаний</t>
  </si>
  <si>
    <t>Cрок лишения свободы</t>
  </si>
  <si>
    <t>Принудительные работы (не предусмотрены ст. 88 УК РФ) в отношении несовершеннолетних (введение в действие отложено до 01.01.2017)</t>
  </si>
  <si>
    <t>Всего освобожденно осужденных от наказания</t>
  </si>
  <si>
    <t>Назначен более мягкий вид наказания 
вместо лишения свободы</t>
  </si>
  <si>
    <t>Назначен более мягкий вид наказания вместо иных мер наказания, кроме лишения свободы</t>
  </si>
  <si>
    <t>Штраф, в качестве дополнительного наказания, в т.ч. самостоятельно исполняемое</t>
  </si>
  <si>
    <t>Cвыше 10 лет, назначено по совокупности приговоров и преступлений, совершенных во взрослом возрасте</t>
  </si>
  <si>
    <t>Кража при отягчающих и особо отягчающих обстоятельствах</t>
  </si>
  <si>
    <t xml:space="preserve">Хулиганство     (утратила силу ФЗ от 08.12.2003 № 162-ФЗ) </t>
  </si>
  <si>
    <t xml:space="preserve"> Осуждено лиц за преступления небольшой 
тяжести по составам частного обвинения</t>
  </si>
  <si>
    <t>Не отбывшие условное осуждение 
к лишению свободы и 
иным мерам (из гр.17)</t>
  </si>
  <si>
    <t>Не отбывшие наказание 
(реальное), не связанное с 
лишением свободы (из гр.17)</t>
  </si>
  <si>
    <t>Юридически несудимые, 
судимости сняты и погашены</t>
  </si>
  <si>
    <t>Подвергались иным 
принудительным мерам 
воспитательного характера</t>
  </si>
  <si>
    <t>Состояли на учете в специализированном 
государственном органе</t>
  </si>
  <si>
    <t>Имеющие неснятые и непогашенные судимости 
на момент судебного рассмотрения</t>
  </si>
  <si>
    <t>Совершившие преступление в состоянии опьянения</t>
  </si>
  <si>
    <r>
      <t>131 ч.ч.3-5</t>
    </r>
    <r>
      <rPr>
        <b/>
        <sz val="14"/>
        <rFont val="Times New Roman CYR"/>
        <family val="1"/>
      </rPr>
      <t xml:space="preserve">
</t>
    </r>
  </si>
  <si>
    <t xml:space="preserve">Незаконные действия и нарушение правил обращения с оружием, боеприпасами, взрывчатыми веществами и взрывными устройствами </t>
  </si>
  <si>
    <r>
      <t>всего по составам частного обвинения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(из стр. 79)</t>
    </r>
  </si>
  <si>
    <r>
      <t>по делам частного обвинения, заявление принято к производству судьей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(из стр.80)</t>
    </r>
  </si>
  <si>
    <r>
      <t>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(из стр. 80)</t>
    </r>
  </si>
  <si>
    <t>Осуждено иностранных лиц, не граждан РФ</t>
  </si>
  <si>
    <t>По главе 18 УК РФ 
"Преступления против 
половой неприкосновенности
 и половой свободы личности"</t>
  </si>
  <si>
    <r>
      <rPr>
        <b/>
        <sz val="28"/>
        <rFont val="Times New Roman CYR"/>
        <family val="0"/>
      </rPr>
      <t xml:space="preserve">Раздел 2. НАЗНАЧЕНИЕ НАКАЗАНИЙ </t>
    </r>
    <r>
      <rPr>
        <b/>
        <sz val="20"/>
        <rFont val="Times New Roman CYR"/>
        <family val="0"/>
      </rPr>
      <t xml:space="preserve"> </t>
    </r>
  </si>
  <si>
    <t>Лишение права занимать определенные должности,  заниматься 
определенной деятельностью (как основное наказание)</t>
  </si>
  <si>
    <t>Освобождено по амнистии - от лишения свободы</t>
  </si>
  <si>
    <t>Освобождено по амнистии – от иных мер</t>
  </si>
  <si>
    <t>Освобождено по другим основаниям – от лишения свободы</t>
  </si>
  <si>
    <t>Освобождено по другим основаниям – от иных мер, в т.ч. наказание не назначалось</t>
  </si>
  <si>
    <t>Освобождено с помещением в спец.учебно-воспитательное учреждение закрытого типа</t>
  </si>
  <si>
    <t>Освобождено с применением других принудительных мер воспитательного воздействия (ст.90 УК РФ)</t>
  </si>
  <si>
    <t xml:space="preserve">Назначено лишение свободы реально ниже низшего предела  </t>
  </si>
  <si>
    <t>Выше верхнего предела по санкции лишения свободы при совокупности преступлений</t>
  </si>
  <si>
    <t>Выше верхнего предела по санкции лишения свободы при совокупности приговоров</t>
  </si>
  <si>
    <t xml:space="preserve">Назначены иные меры, кроме реального лишения свободы, ниже низшего предела </t>
  </si>
  <si>
    <r>
      <t>Всего по составам частного обвинения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(из стр. 79)</t>
    </r>
  </si>
  <si>
    <r>
      <t>По делам частного обвинения, заявление принято к производству судьей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(из стр.80)</t>
    </r>
  </si>
  <si>
    <r>
      <t>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(из стр. 80)</t>
    </r>
  </si>
  <si>
    <t xml:space="preserve">в т.ч. из гр. 29 освобождались от наказания с помещением в спец. учебно-воспитательное 
учреждение закрытого типа </t>
  </si>
  <si>
    <t>Имевшие неснятые и непогашенные судимости 
на момент совершения преступления</t>
  </si>
  <si>
    <t>Лишение специального, воинского или почетного звания, классного чина и государственных наград, в качестве дополнительного вида наказания</t>
  </si>
  <si>
    <t>Лица, в отношении которых рассмотрены дела подсудности судов субъектов РФ (из стр. 74)</t>
  </si>
  <si>
    <t>Осуждено несовершеннолетних лиц на момент вынесения приговора</t>
  </si>
  <si>
    <t>Осуждено лиц достигишх совершеннолетия на момент вынесения приговора</t>
  </si>
  <si>
    <t>Осуждено лиц с неснятыми и непогашенными судимостями на момент совершения преступления</t>
  </si>
  <si>
    <t xml:space="preserve">По главе 27 УК РФ "Преступления 
против безопасности движения и эксплуатации транспорта" </t>
  </si>
  <si>
    <t>Осуждено учащихся и студентов</t>
  </si>
  <si>
    <t>Утверждена 
приказом Судебного департамента
при Верховном Суде Российской Федерации
от  09 июня 2014 г. № 142</t>
  </si>
  <si>
    <t xml:space="preserve">  1 февраля  и  1 августа</t>
  </si>
  <si>
    <t>Осуждено лиц, без определенного рода занятий, в т.ч. безработных</t>
  </si>
  <si>
    <t>Условное осуждение к иным видам наказаний</t>
  </si>
  <si>
    <t>Лишение права занимать определенные должности,  заниматься определенной деятельностью, в т.ч. самостоятельно исполняемое, назначенное в качестве дополнительного вида наказания</t>
  </si>
  <si>
    <t xml:space="preserve">107996, г. Москва, ул. Гиляровского, д.31, корп.2 </t>
  </si>
  <si>
    <t>Свод показателей всех судов общей юрисдикции</t>
  </si>
  <si>
    <t>Руководитель отчета</t>
  </si>
  <si>
    <t>Главный специалист                                                                          Е.Л. Мазурок</t>
  </si>
  <si>
    <t>дата составления отчета</t>
  </si>
  <si>
    <t xml:space="preserve">По всем судам 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</si>
  <si>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</si>
  <si>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Начальник отдела обеспечения формирования информационных ресурсов Судебного   департамента   при   Верховном   Суде   Российской Федерации                                                                    Е.В. Реброва</t>
  </si>
  <si>
    <t>Федеральная служба государственной статистики</t>
  </si>
  <si>
    <t>14 апреля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</si>
</sst>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57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vertAlign val="superscript"/>
      <sz val="14"/>
      <name val="Times New Roman"/>
      <family val="1"/>
    </font>
    <font>
      <b/>
      <sz val="28"/>
      <name val="Times New Roman CYR"/>
      <family val="0"/>
    </font>
    <font>
      <b/>
      <sz val="20"/>
      <name val="Times New Roman"/>
      <family val="1"/>
    </font>
    <font>
      <b/>
      <vertAlign val="superscript"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0" fontId="36" fillId="0" borderId="0" xfId="59" applyFont="1" applyFill="1" applyBorder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35" fillId="0" borderId="0" xfId="59" applyFont="1" applyFill="1" applyBorder="1" applyAlignment="1">
      <alignment horizontal="center" vertical="top"/>
      <protection/>
    </xf>
    <xf numFmtId="0" fontId="35" fillId="0" borderId="0" xfId="59" applyFont="1" applyFill="1" applyBorder="1">
      <alignment/>
      <protection/>
    </xf>
    <xf numFmtId="0" fontId="35" fillId="0" borderId="0" xfId="59" applyFont="1" applyFill="1" applyBorder="1" applyAlignment="1">
      <alignment horizontal="left" vertical="top"/>
      <protection/>
    </xf>
    <xf numFmtId="0" fontId="42" fillId="0" borderId="0" xfId="59" applyFont="1" applyFill="1" applyBorder="1" applyAlignment="1">
      <alignment/>
      <protection/>
    </xf>
    <xf numFmtId="0" fontId="42" fillId="0" borderId="0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 horizontal="left" vertical="top"/>
      <protection/>
    </xf>
    <xf numFmtId="0" fontId="6" fillId="0" borderId="0" xfId="59" applyFont="1" applyFill="1" applyBorder="1" applyAlignment="1">
      <alignment horizontal="center" vertical="top"/>
      <protection/>
    </xf>
    <xf numFmtId="14" fontId="0" fillId="0" borderId="0" xfId="0" applyNumberFormat="1" applyAlignment="1" applyProtection="1">
      <alignment/>
      <protection locked="0"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59" applyFont="1" applyFill="1" applyBorder="1" applyAlignment="1">
      <alignment horizontal="left" wrapText="1"/>
      <protection/>
    </xf>
    <xf numFmtId="0" fontId="45" fillId="0" borderId="11" xfId="54" applyFont="1" applyFill="1" applyBorder="1" applyAlignment="1">
      <alignment horizontal="center" vertical="center" textRotation="90" wrapText="1"/>
      <protection/>
    </xf>
    <xf numFmtId="0" fontId="45" fillId="0" borderId="12" xfId="54" applyFont="1" applyFill="1" applyBorder="1" applyAlignment="1">
      <alignment horizontal="center" vertical="center" textRotation="90" wrapText="1"/>
      <protection/>
    </xf>
    <xf numFmtId="0" fontId="45" fillId="0" borderId="13" xfId="54" applyFont="1" applyFill="1" applyBorder="1" applyAlignment="1">
      <alignment horizontal="center" vertical="center" textRotation="90" wrapText="1"/>
      <protection/>
    </xf>
    <xf numFmtId="0" fontId="34" fillId="0" borderId="14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34" fillId="0" borderId="16" xfId="55" applyFont="1" applyFill="1" applyBorder="1" applyAlignment="1">
      <alignment vertical="top" wrapText="1"/>
      <protection/>
    </xf>
    <xf numFmtId="0" fontId="34" fillId="0" borderId="15" xfId="55" applyFont="1" applyFill="1" applyBorder="1" applyAlignment="1">
      <alignment horizontal="left" vertical="center" wrapText="1"/>
      <protection/>
    </xf>
    <xf numFmtId="0" fontId="35" fillId="0" borderId="0" xfId="0" applyFont="1" applyFill="1" applyAlignment="1">
      <alignment horizontal="left"/>
    </xf>
    <xf numFmtId="0" fontId="44" fillId="0" borderId="17" xfId="54" applyFont="1" applyFill="1" applyBorder="1" applyAlignment="1">
      <alignment horizontal="center" vertical="center" textRotation="90" wrapText="1"/>
      <protection/>
    </xf>
    <xf numFmtId="0" fontId="44" fillId="0" borderId="18" xfId="54" applyFont="1" applyFill="1" applyBorder="1" applyAlignment="1">
      <alignment horizontal="center" vertical="center" textRotation="90" wrapText="1"/>
      <protection/>
    </xf>
    <xf numFmtId="0" fontId="34" fillId="0" borderId="19" xfId="54" applyFont="1" applyFill="1" applyBorder="1" applyAlignment="1">
      <alignment horizontal="center" vertical="center" wrapText="1"/>
      <protection/>
    </xf>
    <xf numFmtId="0" fontId="34" fillId="0" borderId="20" xfId="54" applyFont="1" applyFill="1" applyBorder="1" applyAlignment="1">
      <alignment horizontal="center" vertical="center" wrapText="1"/>
      <protection/>
    </xf>
    <xf numFmtId="0" fontId="34" fillId="0" borderId="15" xfId="54" applyFont="1" applyFill="1" applyBorder="1" applyAlignment="1">
      <alignment horizontal="center" vertical="center" wrapText="1"/>
      <protection/>
    </xf>
    <xf numFmtId="0" fontId="34" fillId="0" borderId="17" xfId="55" applyFont="1" applyFill="1" applyBorder="1" applyAlignment="1">
      <alignment horizontal="center" vertical="center" wrapText="1"/>
      <protection/>
    </xf>
    <xf numFmtId="0" fontId="34" fillId="0" borderId="17" xfId="54" applyFont="1" applyFill="1" applyBorder="1" applyAlignment="1">
      <alignment horizontal="center" vertical="center" wrapText="1"/>
      <protection/>
    </xf>
    <xf numFmtId="0" fontId="34" fillId="0" borderId="14" xfId="55" applyFont="1" applyFill="1" applyBorder="1" applyAlignment="1">
      <alignment horizontal="center" vertical="center" wrapText="1"/>
      <protection/>
    </xf>
    <xf numFmtId="0" fontId="34" fillId="0" borderId="20" xfId="55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34" fillId="0" borderId="14" xfId="54" applyFont="1" applyFill="1" applyBorder="1" applyAlignment="1">
      <alignment horizontal="center" vertical="center" wrapText="1"/>
      <protection/>
    </xf>
    <xf numFmtId="0" fontId="34" fillId="0" borderId="11" xfId="55" applyFont="1" applyFill="1" applyBorder="1" applyAlignment="1">
      <alignment horizontal="center" vertical="center" wrapText="1"/>
      <protection/>
    </xf>
    <xf numFmtId="0" fontId="34" fillId="0" borderId="11" xfId="54" applyFont="1" applyFill="1" applyBorder="1" applyAlignment="1">
      <alignment horizontal="center" vertical="center" wrapText="1"/>
      <protection/>
    </xf>
    <xf numFmtId="0" fontId="34" fillId="0" borderId="19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6" fillId="0" borderId="0" xfId="58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center" vertical="top"/>
      <protection/>
    </xf>
    <xf numFmtId="0" fontId="2" fillId="0" borderId="24" xfId="0" applyFont="1" applyFill="1" applyBorder="1" applyAlignment="1" applyProtection="1">
      <alignment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5" fillId="0" borderId="25" xfId="0" applyFont="1" applyFill="1" applyBorder="1" applyAlignment="1" applyProtection="1">
      <alignment horizontal="right" wrapText="1"/>
      <protection/>
    </xf>
    <xf numFmtId="0" fontId="15" fillId="0" borderId="25" xfId="0" applyFont="1" applyFill="1" applyBorder="1" applyAlignment="1" applyProtection="1">
      <alignment horizontal="center" wrapText="1"/>
      <protection locked="0"/>
    </xf>
    <xf numFmtId="0" fontId="15" fillId="0" borderId="25" xfId="0" applyFont="1" applyFill="1" applyBorder="1" applyAlignment="1" applyProtection="1">
      <alignment horizontal="center" wrapText="1"/>
      <protection/>
    </xf>
    <xf numFmtId="0" fontId="15" fillId="0" borderId="25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/>
      <protection/>
    </xf>
    <xf numFmtId="0" fontId="6" fillId="0" borderId="0" xfId="54" applyFont="1" applyFill="1" applyBorder="1">
      <alignment/>
      <protection/>
    </xf>
    <xf numFmtId="0" fontId="35" fillId="0" borderId="0" xfId="54" applyFont="1" applyFill="1" applyBorder="1" applyAlignment="1">
      <alignment horizontal="center" vertical="top" wrapText="1"/>
      <protection/>
    </xf>
    <xf numFmtId="0" fontId="15" fillId="0" borderId="0" xfId="54" applyFont="1" applyFill="1" applyAlignment="1">
      <alignment wrapText="1"/>
      <protection/>
    </xf>
    <xf numFmtId="0" fontId="34" fillId="0" borderId="15" xfId="57" applyFont="1" applyFill="1" applyBorder="1" applyAlignment="1">
      <alignment horizontal="center" vertical="center" wrapText="1"/>
      <protection/>
    </xf>
    <xf numFmtId="0" fontId="35" fillId="0" borderId="0" xfId="54" applyFont="1" applyFill="1">
      <alignment/>
      <protection/>
    </xf>
    <xf numFmtId="0" fontId="7" fillId="0" borderId="0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38" fillId="0" borderId="0" xfId="54" applyFont="1" applyFill="1" applyAlignment="1">
      <alignment wrapText="1"/>
      <protection/>
    </xf>
    <xf numFmtId="0" fontId="14" fillId="0" borderId="0" xfId="54" applyFont="1" applyFill="1">
      <alignment/>
      <protection/>
    </xf>
    <xf numFmtId="0" fontId="6" fillId="0" borderId="0" xfId="56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35" fillId="0" borderId="0" xfId="59" applyFont="1" applyFill="1" applyBorder="1" applyAlignment="1">
      <alignment horizontal="left" vertical="center" wrapText="1"/>
      <protection/>
    </xf>
    <xf numFmtId="0" fontId="34" fillId="0" borderId="27" xfId="54" applyFont="1" applyFill="1" applyBorder="1" applyAlignment="1">
      <alignment horizontal="center" vertical="center" wrapText="1"/>
      <protection/>
    </xf>
    <xf numFmtId="0" fontId="34" fillId="0" borderId="19" xfId="55" applyFont="1" applyFill="1" applyBorder="1" applyAlignment="1">
      <alignment horizontal="center" vertical="center" wrapText="1"/>
      <protection/>
    </xf>
    <xf numFmtId="0" fontId="34" fillId="0" borderId="28" xfId="54" applyFont="1" applyFill="1" applyBorder="1" applyAlignment="1">
      <alignment horizontal="center" vertical="center" wrapText="1"/>
      <protection/>
    </xf>
    <xf numFmtId="0" fontId="34" fillId="0" borderId="29" xfId="54" applyFont="1" applyFill="1" applyBorder="1" applyAlignment="1">
      <alignment horizontal="center" vertical="center" wrapText="1"/>
      <protection/>
    </xf>
    <xf numFmtId="0" fontId="34" fillId="0" borderId="30" xfId="54" applyFont="1" applyFill="1" applyBorder="1" applyAlignment="1">
      <alignment horizontal="center" vertical="center" wrapText="1"/>
      <protection/>
    </xf>
    <xf numFmtId="0" fontId="34" fillId="0" borderId="31" xfId="54" applyFont="1" applyFill="1" applyBorder="1" applyAlignment="1">
      <alignment horizontal="center" vertical="center" wrapText="1"/>
      <protection/>
    </xf>
    <xf numFmtId="0" fontId="34" fillId="0" borderId="13" xfId="54" applyFont="1" applyFill="1" applyBorder="1" applyAlignment="1">
      <alignment horizontal="center" vertical="center" wrapText="1"/>
      <protection/>
    </xf>
    <xf numFmtId="1" fontId="51" fillId="0" borderId="32" xfId="54" applyNumberFormat="1" applyFont="1" applyFill="1" applyBorder="1" applyAlignment="1">
      <alignment horizontal="right" vertical="center" wrapText="1"/>
      <protection/>
    </xf>
    <xf numFmtId="1" fontId="51" fillId="0" borderId="33" xfId="54" applyNumberFormat="1" applyFont="1" applyFill="1" applyBorder="1" applyAlignment="1">
      <alignment horizontal="right" vertical="center" wrapText="1"/>
      <protection/>
    </xf>
    <xf numFmtId="1" fontId="51" fillId="0" borderId="32" xfId="56" applyNumberFormat="1" applyFont="1" applyFill="1" applyBorder="1" applyAlignment="1">
      <alignment horizontal="right" vertical="center" wrapText="1"/>
      <protection/>
    </xf>
    <xf numFmtId="1" fontId="51" fillId="0" borderId="31" xfId="54" applyNumberFormat="1" applyFont="1" applyFill="1" applyBorder="1" applyAlignment="1">
      <alignment horizontal="right" vertical="center" wrapText="1"/>
      <protection/>
    </xf>
    <xf numFmtId="1" fontId="51" fillId="0" borderId="16" xfId="54" applyNumberFormat="1" applyFont="1" applyFill="1" applyBorder="1" applyAlignment="1">
      <alignment horizontal="right" vertical="center" wrapText="1"/>
      <protection/>
    </xf>
    <xf numFmtId="1" fontId="51" fillId="0" borderId="15" xfId="54" applyNumberFormat="1" applyFont="1" applyFill="1" applyBorder="1" applyAlignment="1">
      <alignment horizontal="right" vertical="center" wrapText="1"/>
      <protection/>
    </xf>
    <xf numFmtId="1" fontId="51" fillId="0" borderId="34" xfId="56" applyNumberFormat="1" applyFont="1" applyFill="1" applyBorder="1" applyAlignment="1">
      <alignment horizontal="right" vertical="center" wrapText="1"/>
      <protection/>
    </xf>
    <xf numFmtId="1" fontId="51" fillId="0" borderId="29" xfId="54" applyNumberFormat="1" applyFont="1" applyFill="1" applyBorder="1" applyAlignment="1">
      <alignment horizontal="right" vertical="center" wrapText="1"/>
      <protection/>
    </xf>
    <xf numFmtId="1" fontId="52" fillId="0" borderId="15" xfId="54" applyNumberFormat="1" applyFont="1" applyFill="1" applyBorder="1" applyAlignment="1">
      <alignment horizontal="right" vertical="center"/>
      <protection/>
    </xf>
    <xf numFmtId="1" fontId="51" fillId="0" borderId="18" xfId="54" applyNumberFormat="1" applyFont="1" applyFill="1" applyBorder="1" applyAlignment="1">
      <alignment horizontal="right" vertical="center" wrapText="1"/>
      <protection/>
    </xf>
    <xf numFmtId="1" fontId="51" fillId="0" borderId="17" xfId="54" applyNumberFormat="1" applyFont="1" applyFill="1" applyBorder="1" applyAlignment="1">
      <alignment horizontal="right" vertical="center" wrapText="1"/>
      <protection/>
    </xf>
    <xf numFmtId="1" fontId="51" fillId="0" borderId="35" xfId="56" applyNumberFormat="1" applyFont="1" applyFill="1" applyBorder="1" applyAlignment="1">
      <alignment horizontal="right" vertical="center" wrapText="1"/>
      <protection/>
    </xf>
    <xf numFmtId="1" fontId="51" fillId="0" borderId="13" xfId="54" applyNumberFormat="1" applyFont="1" applyFill="1" applyBorder="1" applyAlignment="1">
      <alignment horizontal="right" vertical="center" wrapText="1"/>
      <protection/>
    </xf>
    <xf numFmtId="1" fontId="51" fillId="0" borderId="27" xfId="54" applyNumberFormat="1" applyFont="1" applyFill="1" applyBorder="1" applyAlignment="1">
      <alignment horizontal="right" vertical="center" wrapText="1"/>
      <protection/>
    </xf>
    <xf numFmtId="1" fontId="51" fillId="0" borderId="14" xfId="54" applyNumberFormat="1" applyFont="1" applyFill="1" applyBorder="1" applyAlignment="1">
      <alignment horizontal="right" vertical="center" wrapText="1"/>
      <protection/>
    </xf>
    <xf numFmtId="1" fontId="52" fillId="0" borderId="14" xfId="54" applyNumberFormat="1" applyFont="1" applyFill="1" applyBorder="1" applyAlignment="1">
      <alignment horizontal="right" vertical="center"/>
      <protection/>
    </xf>
    <xf numFmtId="1" fontId="51" fillId="0" borderId="27" xfId="56" applyNumberFormat="1" applyFont="1" applyFill="1" applyBorder="1" applyAlignment="1">
      <alignment horizontal="right" vertical="center" wrapText="1"/>
      <protection/>
    </xf>
    <xf numFmtId="1" fontId="51" fillId="0" borderId="36" xfId="54" applyNumberFormat="1" applyFont="1" applyFill="1" applyBorder="1" applyAlignment="1">
      <alignment horizontal="right" vertical="center" wrapText="1"/>
      <protection/>
    </xf>
    <xf numFmtId="1" fontId="51" fillId="0" borderId="34" xfId="54" applyNumberFormat="1" applyFont="1" applyFill="1" applyBorder="1" applyAlignment="1">
      <alignment horizontal="right" vertical="center" wrapText="1"/>
      <protection/>
    </xf>
    <xf numFmtId="1" fontId="51" fillId="0" borderId="20" xfId="54" applyNumberFormat="1" applyFont="1" applyFill="1" applyBorder="1" applyAlignment="1">
      <alignment horizontal="right" vertical="center" wrapText="1"/>
      <protection/>
    </xf>
    <xf numFmtId="1" fontId="51" fillId="0" borderId="12" xfId="54" applyNumberFormat="1" applyFont="1" applyFill="1" applyBorder="1" applyAlignment="1">
      <alignment horizontal="right" vertical="center" wrapText="1"/>
      <protection/>
    </xf>
    <xf numFmtId="1" fontId="51" fillId="0" borderId="11" xfId="54" applyNumberFormat="1" applyFont="1" applyFill="1" applyBorder="1" applyAlignment="1">
      <alignment horizontal="right" vertical="center" wrapText="1"/>
      <protection/>
    </xf>
    <xf numFmtId="1" fontId="51" fillId="0" borderId="37" xfId="56" applyNumberFormat="1" applyFont="1" applyFill="1" applyBorder="1" applyAlignment="1">
      <alignment horizontal="right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3" fontId="51" fillId="0" borderId="20" xfId="54" applyNumberFormat="1" applyFont="1" applyFill="1" applyBorder="1" applyAlignment="1">
      <alignment horizontal="right" vertical="center" wrapText="1"/>
      <protection/>
    </xf>
    <xf numFmtId="3" fontId="51" fillId="0" borderId="15" xfId="54" applyNumberFormat="1" applyFont="1" applyFill="1" applyBorder="1" applyAlignment="1">
      <alignment horizontal="right" vertical="center" wrapText="1"/>
      <protection/>
    </xf>
    <xf numFmtId="3" fontId="51" fillId="0" borderId="20" xfId="54" applyNumberFormat="1" applyFont="1" applyFill="1" applyBorder="1" applyAlignment="1">
      <alignment horizontal="right" vertical="center"/>
      <protection/>
    </xf>
    <xf numFmtId="3" fontId="51" fillId="0" borderId="28" xfId="54" applyNumberFormat="1" applyFont="1" applyFill="1" applyBorder="1" applyAlignment="1">
      <alignment horizontal="right" vertical="center"/>
      <protection/>
    </xf>
    <xf numFmtId="3" fontId="51" fillId="0" borderId="15" xfId="54" applyNumberFormat="1" applyFont="1" applyFill="1" applyBorder="1" applyAlignment="1">
      <alignment horizontal="right" vertical="center"/>
      <protection/>
    </xf>
    <xf numFmtId="3" fontId="51" fillId="0" borderId="29" xfId="54" applyNumberFormat="1" applyFont="1" applyFill="1" applyBorder="1" applyAlignment="1">
      <alignment horizontal="right" vertical="center"/>
      <protection/>
    </xf>
    <xf numFmtId="3" fontId="51" fillId="0" borderId="17" xfId="54" applyNumberFormat="1" applyFont="1" applyFill="1" applyBorder="1" applyAlignment="1">
      <alignment horizontal="right" vertical="center" wrapText="1"/>
      <protection/>
    </xf>
    <xf numFmtId="3" fontId="51" fillId="0" borderId="11" xfId="54" applyNumberFormat="1" applyFont="1" applyFill="1" applyBorder="1" applyAlignment="1">
      <alignment horizontal="right" vertical="center" wrapText="1"/>
      <protection/>
    </xf>
    <xf numFmtId="3" fontId="51" fillId="0" borderId="17" xfId="54" applyNumberFormat="1" applyFont="1" applyFill="1" applyBorder="1" applyAlignment="1">
      <alignment horizontal="right" vertical="center"/>
      <protection/>
    </xf>
    <xf numFmtId="3" fontId="51" fillId="0" borderId="30" xfId="54" applyNumberFormat="1" applyFont="1" applyFill="1" applyBorder="1" applyAlignment="1">
      <alignment horizontal="right" vertical="center"/>
      <protection/>
    </xf>
    <xf numFmtId="3" fontId="51" fillId="0" borderId="14" xfId="54" applyNumberFormat="1" applyFont="1" applyFill="1" applyBorder="1" applyAlignment="1">
      <alignment horizontal="right" vertical="center" wrapText="1"/>
      <protection/>
    </xf>
    <xf numFmtId="3" fontId="51" fillId="0" borderId="38" xfId="54" applyNumberFormat="1" applyFont="1" applyFill="1" applyBorder="1" applyAlignment="1">
      <alignment horizontal="right" vertical="center" wrapText="1"/>
      <protection/>
    </xf>
    <xf numFmtId="3" fontId="51" fillId="0" borderId="14" xfId="54" applyNumberFormat="1" applyFont="1" applyFill="1" applyBorder="1" applyAlignment="1">
      <alignment horizontal="right" vertical="center"/>
      <protection/>
    </xf>
    <xf numFmtId="3" fontId="51" fillId="0" borderId="19" xfId="54" applyNumberFormat="1" applyFont="1" applyFill="1" applyBorder="1" applyAlignment="1">
      <alignment horizontal="right" vertical="center"/>
      <protection/>
    </xf>
    <xf numFmtId="3" fontId="51" fillId="0" borderId="31" xfId="54" applyNumberFormat="1" applyFont="1" applyFill="1" applyBorder="1" applyAlignment="1">
      <alignment horizontal="right" vertical="center"/>
      <protection/>
    </xf>
    <xf numFmtId="3" fontId="51" fillId="0" borderId="29" xfId="54" applyNumberFormat="1" applyFont="1" applyFill="1" applyBorder="1" applyAlignment="1">
      <alignment horizontal="right" vertical="center" wrapText="1"/>
      <protection/>
    </xf>
    <xf numFmtId="3" fontId="51" fillId="0" borderId="11" xfId="54" applyNumberFormat="1" applyFont="1" applyFill="1" applyBorder="1" applyAlignment="1">
      <alignment horizontal="right" vertical="center"/>
      <protection/>
    </xf>
    <xf numFmtId="3" fontId="51" fillId="0" borderId="13" xfId="54" applyNumberFormat="1" applyFont="1" applyFill="1" applyBorder="1" applyAlignment="1">
      <alignment horizontal="righ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7" fillId="0" borderId="40" xfId="53" applyFont="1" applyFill="1" applyBorder="1" applyAlignment="1" applyProtection="1">
      <alignment horizontal="center" vertical="center" wrapText="1"/>
      <protection/>
    </xf>
    <xf numFmtId="0" fontId="7" fillId="0" borderId="41" xfId="53" applyFont="1" applyFill="1" applyBorder="1" applyAlignment="1" applyProtection="1">
      <alignment horizontal="center" vertical="center" wrapText="1"/>
      <protection/>
    </xf>
    <xf numFmtId="0" fontId="7" fillId="0" borderId="42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43" xfId="53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53" applyFont="1" applyFill="1" applyBorder="1" applyAlignment="1" applyProtection="1">
      <alignment horizontal="center" vertical="center" wrapText="1"/>
      <protection/>
    </xf>
    <xf numFmtId="0" fontId="5" fillId="0" borderId="42" xfId="53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5" fillId="0" borderId="43" xfId="53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 quotePrefix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 vertical="top"/>
      <protection/>
    </xf>
    <xf numFmtId="0" fontId="9" fillId="0" borderId="21" xfId="0" applyFont="1" applyFill="1" applyBorder="1" applyAlignment="1" applyProtection="1">
      <alignment horizontal="center" vertical="top"/>
      <protection/>
    </xf>
    <xf numFmtId="0" fontId="9" fillId="0" borderId="23" xfId="0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0" borderId="23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/>
      <protection/>
    </xf>
    <xf numFmtId="0" fontId="43" fillId="0" borderId="0" xfId="54" applyFont="1" applyFill="1" applyBorder="1" applyAlignment="1">
      <alignment horizontal="left" vertical="top" wrapText="1"/>
      <protection/>
    </xf>
    <xf numFmtId="0" fontId="34" fillId="0" borderId="0" xfId="54" applyFont="1" applyFill="1" applyBorder="1" applyAlignment="1">
      <alignment horizontal="center"/>
      <protection/>
    </xf>
    <xf numFmtId="0" fontId="10" fillId="0" borderId="15" xfId="54" applyFont="1" applyFill="1" applyBorder="1">
      <alignment/>
      <protection/>
    </xf>
    <xf numFmtId="0" fontId="34" fillId="0" borderId="15" xfId="54" applyFont="1" applyFill="1" applyBorder="1">
      <alignment/>
      <protection/>
    </xf>
    <xf numFmtId="0" fontId="40" fillId="0" borderId="0" xfId="54" applyFont="1" applyFill="1">
      <alignment/>
      <protection/>
    </xf>
    <xf numFmtId="0" fontId="41" fillId="0" borderId="15" xfId="54" applyFont="1" applyFill="1" applyBorder="1">
      <alignment/>
      <protection/>
    </xf>
    <xf numFmtId="0" fontId="45" fillId="0" borderId="33" xfId="54" applyFont="1" applyFill="1" applyBorder="1" applyAlignment="1">
      <alignment horizontal="center" vertical="center" textRotation="90" wrapText="1"/>
      <protection/>
    </xf>
    <xf numFmtId="0" fontId="45" fillId="0" borderId="11" xfId="54" applyFont="1" applyFill="1" applyBorder="1" applyAlignment="1">
      <alignment horizontal="center" vertical="center" textRotation="90" wrapText="1"/>
      <protection/>
    </xf>
    <xf numFmtId="0" fontId="44" fillId="0" borderId="40" xfId="54" applyFont="1" applyFill="1" applyBorder="1" applyAlignment="1">
      <alignment horizontal="center" vertical="center" wrapText="1"/>
      <protection/>
    </xf>
    <xf numFmtId="0" fontId="44" fillId="0" borderId="41" xfId="54" applyFont="1" applyFill="1" applyBorder="1" applyAlignment="1">
      <alignment horizontal="center" vertical="center" wrapText="1"/>
      <protection/>
    </xf>
    <xf numFmtId="0" fontId="44" fillId="0" borderId="48" xfId="54" applyFont="1" applyFill="1" applyBorder="1" applyAlignment="1">
      <alignment horizontal="center" vertical="center" wrapText="1"/>
      <protection/>
    </xf>
    <xf numFmtId="0" fontId="44" fillId="0" borderId="24" xfId="54" applyFont="1" applyFill="1" applyBorder="1" applyAlignment="1">
      <alignment horizontal="center" vertical="center" wrapText="1"/>
      <protection/>
    </xf>
    <xf numFmtId="0" fontId="44" fillId="0" borderId="25" xfId="54" applyFont="1" applyFill="1" applyBorder="1" applyAlignment="1">
      <alignment horizontal="center" vertical="center" wrapText="1"/>
      <protection/>
    </xf>
    <xf numFmtId="0" fontId="44" fillId="0" borderId="37" xfId="54" applyFont="1" applyFill="1" applyBorder="1" applyAlignment="1">
      <alignment horizontal="center" vertical="center" wrapText="1"/>
      <protection/>
    </xf>
    <xf numFmtId="0" fontId="45" fillId="0" borderId="49" xfId="54" applyFont="1" applyFill="1" applyBorder="1" applyAlignment="1">
      <alignment horizontal="center" vertical="center" textRotation="90" wrapText="1"/>
      <protection/>
    </xf>
    <xf numFmtId="0" fontId="45" fillId="0" borderId="38" xfId="54" applyFont="1" applyFill="1" applyBorder="1" applyAlignment="1">
      <alignment horizontal="center" vertical="center" textRotation="90" wrapText="1"/>
      <protection/>
    </xf>
    <xf numFmtId="0" fontId="45" fillId="0" borderId="33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34" fillId="0" borderId="22" xfId="54" applyFont="1" applyFill="1" applyBorder="1" applyAlignment="1">
      <alignment horizontal="center" vertical="center" wrapText="1"/>
      <protection/>
    </xf>
    <xf numFmtId="0" fontId="34" fillId="0" borderId="21" xfId="54" applyFont="1" applyFill="1" applyBorder="1" applyAlignment="1">
      <alignment horizontal="center" vertical="center" wrapText="1"/>
      <protection/>
    </xf>
    <xf numFmtId="0" fontId="34" fillId="0" borderId="27" xfId="54" applyFont="1" applyFill="1" applyBorder="1" applyAlignment="1">
      <alignment horizontal="center" vertical="center" wrapText="1"/>
      <protection/>
    </xf>
    <xf numFmtId="0" fontId="34" fillId="0" borderId="20" xfId="55" applyFont="1" applyFill="1" applyBorder="1" applyAlignment="1">
      <alignment horizontal="center" vertical="center" textRotation="90" wrapText="1"/>
      <protection/>
    </xf>
    <xf numFmtId="0" fontId="34" fillId="0" borderId="15" xfId="55" applyFont="1" applyFill="1" applyBorder="1" applyAlignment="1">
      <alignment horizontal="center" vertical="center" textRotation="90" wrapText="1"/>
      <protection/>
    </xf>
    <xf numFmtId="0" fontId="34" fillId="0" borderId="20" xfId="55" applyFont="1" applyFill="1" applyBorder="1" applyAlignment="1">
      <alignment horizontal="left" vertical="center" wrapText="1"/>
      <protection/>
    </xf>
    <xf numFmtId="0" fontId="34" fillId="0" borderId="15" xfId="55" applyFont="1" applyFill="1" applyBorder="1" applyAlignment="1">
      <alignment horizontal="left" vertical="center" wrapText="1"/>
      <protection/>
    </xf>
    <xf numFmtId="0" fontId="45" fillId="0" borderId="15" xfId="55" applyFont="1" applyFill="1" applyBorder="1" applyAlignment="1">
      <alignment horizontal="center" vertical="center" textRotation="90" wrapText="1"/>
      <protection/>
    </xf>
    <xf numFmtId="0" fontId="34" fillId="0" borderId="15" xfId="55" applyFont="1" applyFill="1" applyBorder="1" applyAlignment="1">
      <alignment horizontal="left" vertical="top" wrapText="1"/>
      <protection/>
    </xf>
    <xf numFmtId="0" fontId="34" fillId="0" borderId="17" xfId="55" applyFont="1" applyFill="1" applyBorder="1" applyAlignment="1">
      <alignment horizontal="center" vertical="center" textRotation="90" wrapText="1"/>
      <protection/>
    </xf>
    <xf numFmtId="0" fontId="34" fillId="0" borderId="53" xfId="55" applyFont="1" applyFill="1" applyBorder="1" applyAlignment="1">
      <alignment horizontal="center" vertical="center" textRotation="90" wrapText="1"/>
      <protection/>
    </xf>
    <xf numFmtId="0" fontId="34" fillId="0" borderId="54" xfId="55" applyFont="1" applyFill="1" applyBorder="1" applyAlignment="1">
      <alignment horizontal="left" vertical="center" wrapText="1"/>
      <protection/>
    </xf>
    <xf numFmtId="0" fontId="34" fillId="0" borderId="16" xfId="55" applyFont="1" applyFill="1" applyBorder="1" applyAlignment="1">
      <alignment horizontal="left" vertical="center" wrapText="1"/>
      <protection/>
    </xf>
    <xf numFmtId="0" fontId="34" fillId="0" borderId="17" xfId="55" applyFont="1" applyFill="1" applyBorder="1" applyAlignment="1">
      <alignment horizontal="left" vertical="center" wrapText="1"/>
      <protection/>
    </xf>
    <xf numFmtId="0" fontId="49" fillId="0" borderId="22" xfId="55" applyFont="1" applyFill="1" applyBorder="1" applyAlignment="1">
      <alignment horizontal="left" vertical="center" wrapText="1"/>
      <protection/>
    </xf>
    <xf numFmtId="0" fontId="49" fillId="0" borderId="21" xfId="55" applyFont="1" applyFill="1" applyBorder="1" applyAlignment="1">
      <alignment horizontal="left" vertical="center" wrapText="1"/>
      <protection/>
    </xf>
    <xf numFmtId="0" fontId="49" fillId="0" borderId="27" xfId="55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 horizontal="center" vertical="center" textRotation="90" wrapText="1"/>
    </xf>
    <xf numFmtId="0" fontId="34" fillId="0" borderId="15" xfId="0" applyFont="1" applyFill="1" applyBorder="1" applyAlignment="1">
      <alignment horizontal="center" vertical="center" textRotation="90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53" xfId="0" applyFont="1" applyFill="1" applyBorder="1" applyAlignment="1">
      <alignment horizontal="center" vertical="center" textRotation="90" wrapText="1"/>
    </xf>
    <xf numFmtId="0" fontId="34" fillId="0" borderId="20" xfId="0" applyFont="1" applyFill="1" applyBorder="1" applyAlignment="1">
      <alignment horizontal="center" vertical="center" textRotation="90" wrapText="1"/>
    </xf>
    <xf numFmtId="0" fontId="34" fillId="0" borderId="11" xfId="55" applyFont="1" applyFill="1" applyBorder="1" applyAlignment="1">
      <alignment horizontal="left" vertical="center" wrapText="1"/>
      <protection/>
    </xf>
    <xf numFmtId="0" fontId="35" fillId="0" borderId="55" xfId="59" applyFont="1" applyFill="1" applyBorder="1" applyAlignment="1">
      <alignment horizontal="left" vertical="top" wrapText="1"/>
      <protection/>
    </xf>
    <xf numFmtId="177" fontId="35" fillId="0" borderId="55" xfId="59" applyNumberFormat="1" applyFont="1" applyFill="1" applyBorder="1" applyAlignment="1">
      <alignment horizontal="left"/>
      <protection/>
    </xf>
    <xf numFmtId="178" fontId="35" fillId="0" borderId="55" xfId="59" applyNumberFormat="1" applyFont="1" applyFill="1" applyBorder="1" applyAlignment="1">
      <alignment horizontal="left"/>
      <protection/>
    </xf>
    <xf numFmtId="0" fontId="35" fillId="0" borderId="0" xfId="59" applyFont="1" applyFill="1" applyBorder="1" applyAlignment="1">
      <alignment horizontal="left" wrapText="1"/>
      <protection/>
    </xf>
    <xf numFmtId="0" fontId="35" fillId="0" borderId="0" xfId="59" applyFont="1" applyFill="1" applyBorder="1" applyAlignment="1">
      <alignment horizontal="left" vertical="top" wrapText="1"/>
      <protection/>
    </xf>
    <xf numFmtId="0" fontId="35" fillId="0" borderId="0" xfId="54" applyFont="1" applyFill="1">
      <alignment/>
      <protection/>
    </xf>
    <xf numFmtId="0" fontId="39" fillId="0" borderId="0" xfId="54" applyFont="1" applyFill="1" applyBorder="1" applyAlignment="1">
      <alignment horizontal="left" vertical="center"/>
      <protection/>
    </xf>
    <xf numFmtId="0" fontId="39" fillId="0" borderId="0" xfId="54" applyFont="1" applyFill="1" applyBorder="1" applyAlignment="1">
      <alignment horizontal="left" vertical="center"/>
      <protection/>
    </xf>
    <xf numFmtId="0" fontId="44" fillId="0" borderId="10" xfId="54" applyFont="1" applyFill="1" applyBorder="1" applyAlignment="1">
      <alignment horizontal="center" vertical="center" wrapText="1"/>
      <protection/>
    </xf>
    <xf numFmtId="0" fontId="44" fillId="0" borderId="0" xfId="54" applyFont="1" applyFill="1" applyBorder="1" applyAlignment="1">
      <alignment horizontal="center" vertical="center" wrapText="1"/>
      <protection/>
    </xf>
    <xf numFmtId="0" fontId="44" fillId="0" borderId="35" xfId="54" applyFont="1" applyFill="1" applyBorder="1" applyAlignment="1">
      <alignment horizontal="center" vertical="center" wrapText="1"/>
      <protection/>
    </xf>
    <xf numFmtId="0" fontId="44" fillId="0" borderId="33" xfId="54" applyFont="1" applyFill="1" applyBorder="1" applyAlignment="1">
      <alignment horizontal="center" vertical="center" textRotation="90" wrapText="1"/>
      <protection/>
    </xf>
    <xf numFmtId="0" fontId="44" fillId="0" borderId="15" xfId="54" applyFont="1" applyFill="1" applyBorder="1" applyAlignment="1">
      <alignment horizontal="center" vertical="center" textRotation="90" wrapText="1"/>
      <protection/>
    </xf>
    <xf numFmtId="0" fontId="44" fillId="0" borderId="11" xfId="54" applyFont="1" applyFill="1" applyBorder="1" applyAlignment="1">
      <alignment horizontal="center" vertical="center" textRotation="90" wrapText="1"/>
      <protection/>
    </xf>
    <xf numFmtId="0" fontId="44" fillId="0" borderId="28" xfId="54" applyFont="1" applyFill="1" applyBorder="1" applyAlignment="1">
      <alignment horizontal="center" vertical="center" textRotation="90" wrapText="1"/>
      <protection/>
    </xf>
    <xf numFmtId="0" fontId="44" fillId="0" borderId="29" xfId="54" applyFont="1" applyFill="1" applyBorder="1" applyAlignment="1">
      <alignment horizontal="center" vertical="center" textRotation="90" wrapText="1"/>
      <protection/>
    </xf>
    <xf numFmtId="0" fontId="44" fillId="0" borderId="13" xfId="54" applyFont="1" applyFill="1" applyBorder="1" applyAlignment="1">
      <alignment horizontal="center" vertical="center" textRotation="90" wrapText="1"/>
      <protection/>
    </xf>
    <xf numFmtId="0" fontId="44" fillId="0" borderId="32" xfId="54" applyFont="1" applyFill="1" applyBorder="1" applyAlignment="1">
      <alignment horizontal="center" vertical="center" textRotation="90" wrapText="1"/>
      <protection/>
    </xf>
    <xf numFmtId="0" fontId="44" fillId="0" borderId="16" xfId="54" applyFont="1" applyFill="1" applyBorder="1" applyAlignment="1">
      <alignment horizontal="center" vertical="center" textRotation="90" wrapText="1"/>
      <protection/>
    </xf>
    <xf numFmtId="0" fontId="44" fillId="0" borderId="18" xfId="54" applyFont="1" applyFill="1" applyBorder="1" applyAlignment="1">
      <alignment horizontal="center" vertical="center" textRotation="90" wrapText="1"/>
      <protection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7" xfId="54" applyFont="1" applyFill="1" applyBorder="1" applyAlignment="1">
      <alignment horizontal="center" vertical="center" textRotation="90" wrapText="1"/>
      <protection/>
    </xf>
    <xf numFmtId="0" fontId="44" fillId="0" borderId="53" xfId="54" applyFont="1" applyFill="1" applyBorder="1" applyAlignment="1">
      <alignment horizontal="center" vertical="center" textRotation="90" wrapText="1"/>
      <protection/>
    </xf>
    <xf numFmtId="0" fontId="44" fillId="0" borderId="51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51" fillId="0" borderId="17" xfId="54" applyFont="1" applyFill="1" applyBorder="1" applyAlignment="1">
      <alignment horizontal="center" vertical="center" textRotation="90" wrapText="1"/>
      <protection/>
    </xf>
    <xf numFmtId="0" fontId="44" fillId="0" borderId="30" xfId="54" applyFont="1" applyFill="1" applyBorder="1" applyAlignment="1">
      <alignment horizontal="center" vertical="center" textRotation="90" wrapText="1"/>
      <protection/>
    </xf>
    <xf numFmtId="0" fontId="44" fillId="0" borderId="58" xfId="54" applyFont="1" applyFill="1" applyBorder="1" applyAlignment="1">
      <alignment horizontal="center" vertical="center" textRotation="90" wrapText="1"/>
      <protection/>
    </xf>
    <xf numFmtId="0" fontId="34" fillId="0" borderId="59" xfId="55" applyFont="1" applyFill="1" applyBorder="1" applyAlignment="1">
      <alignment horizontal="center" vertical="center" wrapText="1"/>
      <protection/>
    </xf>
    <xf numFmtId="0" fontId="34" fillId="0" borderId="14" xfId="55" applyFont="1" applyFill="1" applyBorder="1" applyAlignment="1">
      <alignment horizontal="center" vertical="center" wrapText="1"/>
      <protection/>
    </xf>
    <xf numFmtId="0" fontId="34" fillId="0" borderId="44" xfId="55" applyFont="1" applyFill="1" applyBorder="1" applyAlignment="1">
      <alignment horizontal="center" vertical="center" textRotation="90" wrapText="1"/>
      <protection/>
    </xf>
    <xf numFmtId="0" fontId="34" fillId="0" borderId="44" xfId="55" applyFont="1" applyFill="1" applyBorder="1" applyAlignment="1">
      <alignment horizontal="left" vertical="center" wrapText="1"/>
      <protection/>
    </xf>
    <xf numFmtId="0" fontId="45" fillId="0" borderId="44" xfId="55" applyFont="1" applyFill="1" applyBorder="1" applyAlignment="1">
      <alignment horizontal="center" vertical="center" textRotation="90" wrapText="1"/>
      <protection/>
    </xf>
    <xf numFmtId="0" fontId="34" fillId="0" borderId="60" xfId="55" applyFont="1" applyFill="1" applyBorder="1" applyAlignment="1">
      <alignment horizontal="center" vertical="top" textRotation="90" wrapText="1"/>
      <protection/>
    </xf>
    <xf numFmtId="0" fontId="34" fillId="0" borderId="61" xfId="55" applyFont="1" applyFill="1" applyBorder="1" applyAlignment="1">
      <alignment horizontal="center" vertical="top" textRotation="90" wrapText="1"/>
      <protection/>
    </xf>
    <xf numFmtId="0" fontId="34" fillId="0" borderId="62" xfId="55" applyFont="1" applyFill="1" applyBorder="1" applyAlignment="1">
      <alignment horizontal="center" vertical="top" textRotation="90" wrapText="1"/>
      <protection/>
    </xf>
    <xf numFmtId="0" fontId="34" fillId="0" borderId="60" xfId="55" applyFont="1" applyFill="1" applyBorder="1" applyAlignment="1">
      <alignment horizontal="left" vertical="center" wrapText="1"/>
      <protection/>
    </xf>
    <xf numFmtId="0" fontId="34" fillId="0" borderId="62" xfId="55" applyFont="1" applyFill="1" applyBorder="1" applyAlignment="1">
      <alignment horizontal="left" vertical="center" wrapText="1"/>
      <protection/>
    </xf>
    <xf numFmtId="0" fontId="34" fillId="0" borderId="44" xfId="0" applyFont="1" applyFill="1" applyBorder="1" applyAlignment="1">
      <alignment horizontal="center" vertical="center" textRotation="90" wrapText="1"/>
    </xf>
    <xf numFmtId="0" fontId="34" fillId="0" borderId="60" xfId="0" applyFont="1" applyFill="1" applyBorder="1" applyAlignment="1">
      <alignment horizontal="center" vertical="center" textRotation="90" wrapText="1"/>
    </xf>
    <xf numFmtId="0" fontId="34" fillId="0" borderId="61" xfId="0" applyFont="1" applyFill="1" applyBorder="1" applyAlignment="1">
      <alignment horizontal="center" vertical="center" textRotation="90" wrapText="1"/>
    </xf>
    <xf numFmtId="0" fontId="34" fillId="0" borderId="62" xfId="0" applyFont="1" applyFill="1" applyBorder="1" applyAlignment="1">
      <alignment horizontal="center" vertical="center" textRotation="90" wrapText="1"/>
    </xf>
    <xf numFmtId="0" fontId="34" fillId="0" borderId="63" xfId="55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1_Шаблон ф.12_2005" xfId="54"/>
    <cellStyle name="Обычный_k4_Шаблон ф.10.1_2005" xfId="55"/>
    <cellStyle name="Обычный_k5_Шаблон ф.11_2005" xfId="56"/>
    <cellStyle name="Обычный_k6_Шаблон ф.10.2_2005" xfId="57"/>
    <cellStyle name="Обычный_k8_Шаблон ф.№6-МВ-НОН_2005" xfId="58"/>
    <cellStyle name="Обычный_Шаблон формы №8_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4925675" y="1702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7830800" y="1702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4925675" y="1702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830800" y="1702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5" name="Line 9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6" name="Line 10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7" name="Line 12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8" name="Line 13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9" name="Line 20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0" name="Line 21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1" name="Line 22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2" name="Line 23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3" name="Line 28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4" name="Line 29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5" name="Line 30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6" name="Line 31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7" name="Line 36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9" name="Line 38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0" name="Line 39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1" name="Line 44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2" name="Line 45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3" name="Line 46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4" name="Line 47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5" name="Line 52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6" name="Line 53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7" name="Line 54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8" name="Line 55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9" name="Line 9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30" name="Line 10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31" name="Line 12"/>
        <xdr:cNvSpPr>
          <a:spLocks/>
        </xdr:cNvSpPr>
      </xdr:nvSpPr>
      <xdr:spPr>
        <a:xfrm>
          <a:off x="161067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32" name="Line 13"/>
        <xdr:cNvSpPr>
          <a:spLocks/>
        </xdr:cNvSpPr>
      </xdr:nvSpPr>
      <xdr:spPr>
        <a:xfrm>
          <a:off x="198501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3" name="Line 7"/>
        <xdr:cNvSpPr>
          <a:spLocks/>
        </xdr:cNvSpPr>
      </xdr:nvSpPr>
      <xdr:spPr>
        <a:xfrm>
          <a:off x="19450050" y="2588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4" name="Line 8"/>
        <xdr:cNvSpPr>
          <a:spLocks/>
        </xdr:cNvSpPr>
      </xdr:nvSpPr>
      <xdr:spPr>
        <a:xfrm>
          <a:off x="19450050" y="2588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5" name="Line 9"/>
        <xdr:cNvSpPr>
          <a:spLocks/>
        </xdr:cNvSpPr>
      </xdr:nvSpPr>
      <xdr:spPr>
        <a:xfrm>
          <a:off x="19450050" y="2588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6" name="Line 10"/>
        <xdr:cNvSpPr>
          <a:spLocks/>
        </xdr:cNvSpPr>
      </xdr:nvSpPr>
      <xdr:spPr>
        <a:xfrm>
          <a:off x="19450050" y="2588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37" name="Line 11"/>
        <xdr:cNvSpPr>
          <a:spLocks/>
        </xdr:cNvSpPr>
      </xdr:nvSpPr>
      <xdr:spPr>
        <a:xfrm>
          <a:off x="17345025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38" name="Line 12"/>
        <xdr:cNvSpPr>
          <a:spLocks/>
        </xdr:cNvSpPr>
      </xdr:nvSpPr>
      <xdr:spPr>
        <a:xfrm>
          <a:off x="209931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39" name="Line 14"/>
        <xdr:cNvSpPr>
          <a:spLocks/>
        </xdr:cNvSpPr>
      </xdr:nvSpPr>
      <xdr:spPr>
        <a:xfrm>
          <a:off x="17345025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0" name="Line 15"/>
        <xdr:cNvSpPr>
          <a:spLocks/>
        </xdr:cNvSpPr>
      </xdr:nvSpPr>
      <xdr:spPr>
        <a:xfrm>
          <a:off x="209931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1" name="Line 22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2" name="Line 24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30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4" name="Line 32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45" name="Line 177"/>
        <xdr:cNvSpPr>
          <a:spLocks/>
        </xdr:cNvSpPr>
      </xdr:nvSpPr>
      <xdr:spPr>
        <a:xfrm>
          <a:off x="17345025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6" name="Line 178"/>
        <xdr:cNvSpPr>
          <a:spLocks/>
        </xdr:cNvSpPr>
      </xdr:nvSpPr>
      <xdr:spPr>
        <a:xfrm>
          <a:off x="209931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47" name="Line 179"/>
        <xdr:cNvSpPr>
          <a:spLocks/>
        </xdr:cNvSpPr>
      </xdr:nvSpPr>
      <xdr:spPr>
        <a:xfrm>
          <a:off x="17345025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8" name="Line 180"/>
        <xdr:cNvSpPr>
          <a:spLocks/>
        </xdr:cNvSpPr>
      </xdr:nvSpPr>
      <xdr:spPr>
        <a:xfrm>
          <a:off x="209931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9" name="Line 186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0" name="Line 188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1" name="Line 194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2" name="Line 196"/>
        <xdr:cNvSpPr>
          <a:spLocks/>
        </xdr:cNvSpPr>
      </xdr:nvSpPr>
      <xdr:spPr>
        <a:xfrm>
          <a:off x="2099310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3" name="Line 197"/>
        <xdr:cNvSpPr>
          <a:spLocks/>
        </xdr:cNvSpPr>
      </xdr:nvSpPr>
      <xdr:spPr>
        <a:xfrm>
          <a:off x="16744950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4" name="Line 198"/>
        <xdr:cNvSpPr>
          <a:spLocks/>
        </xdr:cNvSpPr>
      </xdr:nvSpPr>
      <xdr:spPr>
        <a:xfrm>
          <a:off x="204216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5" name="Line 199"/>
        <xdr:cNvSpPr>
          <a:spLocks/>
        </xdr:cNvSpPr>
      </xdr:nvSpPr>
      <xdr:spPr>
        <a:xfrm>
          <a:off x="16744950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6" name="Line 200"/>
        <xdr:cNvSpPr>
          <a:spLocks/>
        </xdr:cNvSpPr>
      </xdr:nvSpPr>
      <xdr:spPr>
        <a:xfrm>
          <a:off x="204216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7" name="Line 201"/>
        <xdr:cNvSpPr>
          <a:spLocks/>
        </xdr:cNvSpPr>
      </xdr:nvSpPr>
      <xdr:spPr>
        <a:xfrm>
          <a:off x="16744950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8" name="Line 202"/>
        <xdr:cNvSpPr>
          <a:spLocks/>
        </xdr:cNvSpPr>
      </xdr:nvSpPr>
      <xdr:spPr>
        <a:xfrm>
          <a:off x="204216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9" name="Line 203"/>
        <xdr:cNvSpPr>
          <a:spLocks/>
        </xdr:cNvSpPr>
      </xdr:nvSpPr>
      <xdr:spPr>
        <a:xfrm>
          <a:off x="16744950" y="226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60" name="Line 204"/>
        <xdr:cNvSpPr>
          <a:spLocks/>
        </xdr:cNvSpPr>
      </xdr:nvSpPr>
      <xdr:spPr>
        <a:xfrm>
          <a:off x="20421600" y="2404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1" name="Line 1"/>
        <xdr:cNvSpPr>
          <a:spLocks/>
        </xdr:cNvSpPr>
      </xdr:nvSpPr>
      <xdr:spPr>
        <a:xfrm>
          <a:off x="16106775" y="178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2" name="Line 2"/>
        <xdr:cNvSpPr>
          <a:spLocks/>
        </xdr:cNvSpPr>
      </xdr:nvSpPr>
      <xdr:spPr>
        <a:xfrm>
          <a:off x="19850100" y="178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3" name="Line 3"/>
        <xdr:cNvSpPr>
          <a:spLocks/>
        </xdr:cNvSpPr>
      </xdr:nvSpPr>
      <xdr:spPr>
        <a:xfrm>
          <a:off x="16106775" y="178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4" name="Line 4"/>
        <xdr:cNvSpPr>
          <a:spLocks/>
        </xdr:cNvSpPr>
      </xdr:nvSpPr>
      <xdr:spPr>
        <a:xfrm>
          <a:off x="19850100" y="178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65" name="Line 9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66" name="Line 10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67" name="Line 12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68" name="Line 13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69" name="Line 20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70" name="Line 21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1" name="Line 22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72" name="Line 23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3" name="Line 28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74" name="Line 29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5" name="Line 30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76" name="Line 31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7" name="Line 36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78" name="Line 37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9" name="Line 38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80" name="Line 39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81" name="Line 44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82" name="Line 45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83" name="Line 46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84" name="Line 47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85" name="Line 52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86" name="Line 53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87" name="Line 54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88" name="Line 55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89" name="Line 9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0" name="Line 10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91" name="Line 12"/>
        <xdr:cNvSpPr>
          <a:spLocks/>
        </xdr:cNvSpPr>
      </xdr:nvSpPr>
      <xdr:spPr>
        <a:xfrm>
          <a:off x="17345025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2" name="Line 13"/>
        <xdr:cNvSpPr>
          <a:spLocks/>
        </xdr:cNvSpPr>
      </xdr:nvSpPr>
      <xdr:spPr>
        <a:xfrm>
          <a:off x="2099310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93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94" name="Line 8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95" name="Line 9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96" name="Line 10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97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98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99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00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01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02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03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04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05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06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07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08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09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10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11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12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13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14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15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16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17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18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19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20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21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22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23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24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25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26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27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28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29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0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1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2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33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34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35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36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7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8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39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40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41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142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43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144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45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146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47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148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149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150" name="Line 8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151" name="Line 9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152" name="Line 10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53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54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55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56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57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58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59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60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61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62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163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164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65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66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67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168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69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70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71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72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73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74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175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176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77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78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79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180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81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82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83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84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85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86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87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88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89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90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191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192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93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94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95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196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97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198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199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00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02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03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04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05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06" name="Line 8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07" name="Line 9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08" name="Line 10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09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10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11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12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13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14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15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16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17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18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19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20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21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22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23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24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225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226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227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228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229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230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231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232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233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234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235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236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237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238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239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240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41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42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43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44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245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246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247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248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49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50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51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252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53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54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55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56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57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58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259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60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261" name="Line 7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262" name="Line 8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263" name="Line 9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264" name="Line 10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65" name="Line 1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66" name="Line 15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67" name="Line 22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68" name="Line 24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69" name="Line 30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70" name="Line 32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71" name="Line 17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272" name="Line 18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73" name="Line 186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74" name="Line 188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75" name="Line 194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276" name="Line 196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277" name="Line 198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278" name="Line 200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279" name="Line 202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280" name="Line 204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81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82" name="Line 8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83" name="Line 9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284" name="Line 10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85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86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87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88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89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0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1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2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93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94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295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296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7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8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299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00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01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02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03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04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05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06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07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08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09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10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11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12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13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14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15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16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17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18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19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20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21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22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23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24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25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26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27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28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29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30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31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32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33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34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35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36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337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338" name="Line 8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339" name="Line 9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340" name="Line 10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41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42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43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44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45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46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47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48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49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50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51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52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53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54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55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56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57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58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59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60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61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62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363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364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65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66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67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368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69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70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71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72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73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74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75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76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77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78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379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380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81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82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83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384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85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86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87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88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89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90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391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392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117</xdr:row>
      <xdr:rowOff>0</xdr:rowOff>
    </xdr:from>
    <xdr:to>
      <xdr:col>26</xdr:col>
      <xdr:colOff>495300</xdr:colOff>
      <xdr:row>117</xdr:row>
      <xdr:rowOff>0</xdr:rowOff>
    </xdr:to>
    <xdr:sp>
      <xdr:nvSpPr>
        <xdr:cNvPr id="393" name="Line 7"/>
        <xdr:cNvSpPr>
          <a:spLocks/>
        </xdr:cNvSpPr>
      </xdr:nvSpPr>
      <xdr:spPr>
        <a:xfrm>
          <a:off x="2109787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94" name="Line 11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95" name="Line 12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396" name="Line 14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397" name="Line 15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98" name="Line 2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399" name="Line 2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0" name="Line 30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1" name="Line 32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402" name="Line 177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403" name="Line 178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9525</xdr:rowOff>
    </xdr:from>
    <xdr:to>
      <xdr:col>24</xdr:col>
      <xdr:colOff>0</xdr:colOff>
      <xdr:row>111</xdr:row>
      <xdr:rowOff>9525</xdr:rowOff>
    </xdr:to>
    <xdr:sp>
      <xdr:nvSpPr>
        <xdr:cNvPr id="404" name="Line 179"/>
        <xdr:cNvSpPr>
          <a:spLocks/>
        </xdr:cNvSpPr>
      </xdr:nvSpPr>
      <xdr:spPr>
        <a:xfrm>
          <a:off x="19850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>
      <xdr:nvSpPr>
        <xdr:cNvPr id="405" name="Line 180"/>
        <xdr:cNvSpPr>
          <a:spLocks/>
        </xdr:cNvSpPr>
      </xdr:nvSpPr>
      <xdr:spPr>
        <a:xfrm>
          <a:off x="230695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6" name="Line 18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7" name="Line 188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8" name="Line 194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112</xdr:row>
      <xdr:rowOff>0</xdr:rowOff>
    </xdr:from>
    <xdr:to>
      <xdr:col>29</xdr:col>
      <xdr:colOff>0</xdr:colOff>
      <xdr:row>112</xdr:row>
      <xdr:rowOff>0</xdr:rowOff>
    </xdr:to>
    <xdr:sp>
      <xdr:nvSpPr>
        <xdr:cNvPr id="409" name="Line 196"/>
        <xdr:cNvSpPr>
          <a:spLocks/>
        </xdr:cNvSpPr>
      </xdr:nvSpPr>
      <xdr:spPr>
        <a:xfrm>
          <a:off x="230695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410" name="Line 197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411" name="Line 198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412" name="Line 199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413" name="Line 200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414" name="Line 201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415" name="Line 202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9525</xdr:rowOff>
    </xdr:from>
    <xdr:to>
      <xdr:col>23</xdr:col>
      <xdr:colOff>0</xdr:colOff>
      <xdr:row>111</xdr:row>
      <xdr:rowOff>9525</xdr:rowOff>
    </xdr:to>
    <xdr:sp>
      <xdr:nvSpPr>
        <xdr:cNvPr id="416" name="Line 203"/>
        <xdr:cNvSpPr>
          <a:spLocks/>
        </xdr:cNvSpPr>
      </xdr:nvSpPr>
      <xdr:spPr>
        <a:xfrm>
          <a:off x="19345275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28</xdr:col>
      <xdr:colOff>0</xdr:colOff>
      <xdr:row>113</xdr:row>
      <xdr:rowOff>0</xdr:rowOff>
    </xdr:to>
    <xdr:sp>
      <xdr:nvSpPr>
        <xdr:cNvPr id="417" name="Line 204"/>
        <xdr:cNvSpPr>
          <a:spLocks/>
        </xdr:cNvSpPr>
      </xdr:nvSpPr>
      <xdr:spPr>
        <a:xfrm>
          <a:off x="22221825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418" name="Line 7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419" name="Line 8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420" name="Line 9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117</xdr:row>
      <xdr:rowOff>0</xdr:rowOff>
    </xdr:from>
    <xdr:to>
      <xdr:col>29</xdr:col>
      <xdr:colOff>495300</xdr:colOff>
      <xdr:row>117</xdr:row>
      <xdr:rowOff>0</xdr:rowOff>
    </xdr:to>
    <xdr:sp>
      <xdr:nvSpPr>
        <xdr:cNvPr id="421" name="Line 10"/>
        <xdr:cNvSpPr>
          <a:spLocks/>
        </xdr:cNvSpPr>
      </xdr:nvSpPr>
      <xdr:spPr>
        <a:xfrm>
          <a:off x="23174325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422" name="Line 11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423" name="Line 12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424" name="Line 14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425" name="Line 15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26" name="Line 2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27" name="Line 2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28" name="Line 30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29" name="Line 32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430" name="Line 177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431" name="Line 178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9525</xdr:rowOff>
    </xdr:from>
    <xdr:to>
      <xdr:col>27</xdr:col>
      <xdr:colOff>0</xdr:colOff>
      <xdr:row>111</xdr:row>
      <xdr:rowOff>9525</xdr:rowOff>
    </xdr:to>
    <xdr:sp>
      <xdr:nvSpPr>
        <xdr:cNvPr id="432" name="Line 179"/>
        <xdr:cNvSpPr>
          <a:spLocks/>
        </xdr:cNvSpPr>
      </xdr:nvSpPr>
      <xdr:spPr>
        <a:xfrm>
          <a:off x="214884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113</xdr:row>
      <xdr:rowOff>0</xdr:rowOff>
    </xdr:to>
    <xdr:sp>
      <xdr:nvSpPr>
        <xdr:cNvPr id="433" name="Line 180"/>
        <xdr:cNvSpPr>
          <a:spLocks/>
        </xdr:cNvSpPr>
      </xdr:nvSpPr>
      <xdr:spPr>
        <a:xfrm>
          <a:off x="2522220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34" name="Line 18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35" name="Line 188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36" name="Line 194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112</xdr:row>
      <xdr:rowOff>0</xdr:rowOff>
    </xdr:from>
    <xdr:to>
      <xdr:col>32</xdr:col>
      <xdr:colOff>0</xdr:colOff>
      <xdr:row>112</xdr:row>
      <xdr:rowOff>0</xdr:rowOff>
    </xdr:to>
    <xdr:sp>
      <xdr:nvSpPr>
        <xdr:cNvPr id="437" name="Line 196"/>
        <xdr:cNvSpPr>
          <a:spLocks/>
        </xdr:cNvSpPr>
      </xdr:nvSpPr>
      <xdr:spPr>
        <a:xfrm>
          <a:off x="252222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438" name="Line 197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39" name="Line 19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440" name="Line 199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41" name="Line 20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442" name="Line 201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43" name="Line 20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111</xdr:row>
      <xdr:rowOff>9525</xdr:rowOff>
    </xdr:from>
    <xdr:to>
      <xdr:col>26</xdr:col>
      <xdr:colOff>0</xdr:colOff>
      <xdr:row>111</xdr:row>
      <xdr:rowOff>9525</xdr:rowOff>
    </xdr:to>
    <xdr:sp>
      <xdr:nvSpPr>
        <xdr:cNvPr id="444" name="Line 203"/>
        <xdr:cNvSpPr>
          <a:spLocks/>
        </xdr:cNvSpPr>
      </xdr:nvSpPr>
      <xdr:spPr>
        <a:xfrm>
          <a:off x="20993100" y="6795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45" name="Line 204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446" name="Line 7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447" name="Line 8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117</xdr:row>
      <xdr:rowOff>0</xdr:rowOff>
    </xdr:from>
    <xdr:to>
      <xdr:col>28</xdr:col>
      <xdr:colOff>495300</xdr:colOff>
      <xdr:row>117</xdr:row>
      <xdr:rowOff>0</xdr:rowOff>
    </xdr:to>
    <xdr:sp>
      <xdr:nvSpPr>
        <xdr:cNvPr id="448" name="Line 9"/>
        <xdr:cNvSpPr>
          <a:spLocks/>
        </xdr:cNvSpPr>
      </xdr:nvSpPr>
      <xdr:spPr>
        <a:xfrm>
          <a:off x="22326600" y="6981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49" name="Line 12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50" name="Line 15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1" name="Line 22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2" name="Line 24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3" name="Line 30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4" name="Line 32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55" name="Line 178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31</xdr:col>
      <xdr:colOff>0</xdr:colOff>
      <xdr:row>113</xdr:row>
      <xdr:rowOff>0</xdr:rowOff>
    </xdr:to>
    <xdr:sp>
      <xdr:nvSpPr>
        <xdr:cNvPr id="456" name="Line 180"/>
        <xdr:cNvSpPr>
          <a:spLocks/>
        </xdr:cNvSpPr>
      </xdr:nvSpPr>
      <xdr:spPr>
        <a:xfrm>
          <a:off x="244792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7" name="Line 186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8" name="Line 188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59" name="Line 194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31</xdr:col>
      <xdr:colOff>0</xdr:colOff>
      <xdr:row>112</xdr:row>
      <xdr:rowOff>0</xdr:rowOff>
    </xdr:to>
    <xdr:sp>
      <xdr:nvSpPr>
        <xdr:cNvPr id="460" name="Line 196"/>
        <xdr:cNvSpPr>
          <a:spLocks/>
        </xdr:cNvSpPr>
      </xdr:nvSpPr>
      <xdr:spPr>
        <a:xfrm>
          <a:off x="244792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461" name="Line 198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462" name="Line 200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463" name="Line 202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>
      <xdr:nvSpPr>
        <xdr:cNvPr id="464" name="Line 204"/>
        <xdr:cNvSpPr>
          <a:spLocks/>
        </xdr:cNvSpPr>
      </xdr:nvSpPr>
      <xdr:spPr>
        <a:xfrm>
          <a:off x="23907750" y="687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9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5" width="9.140625" style="10" customWidth="1"/>
    <col min="6" max="6" width="13.28125" style="10" customWidth="1"/>
    <col min="7" max="7" width="9.8515625" style="10" customWidth="1"/>
    <col min="8" max="8" width="10.57421875" style="10" customWidth="1"/>
    <col min="9" max="9" width="9.00390625" style="10" customWidth="1"/>
    <col min="10" max="10" width="6.7109375" style="10" customWidth="1"/>
    <col min="11" max="13" width="9.140625" style="10" customWidth="1"/>
    <col min="14" max="14" width="11.28125" style="10" customWidth="1"/>
    <col min="15" max="15" width="11.57421875" style="10" bestFit="1" customWidth="1"/>
    <col min="16" max="16384" width="9.140625" style="10" customWidth="1"/>
  </cols>
  <sheetData>
    <row r="1" spans="1:15" ht="15.75" thickBot="1">
      <c r="A1" s="1"/>
      <c r="B1" s="9"/>
      <c r="O1" s="30"/>
    </row>
    <row r="2" spans="4:13" ht="13.5" customHeight="1" thickBot="1">
      <c r="D2" s="160" t="s">
        <v>15</v>
      </c>
      <c r="E2" s="161"/>
      <c r="F2" s="161"/>
      <c r="G2" s="161"/>
      <c r="H2" s="161"/>
      <c r="I2" s="161"/>
      <c r="J2" s="161"/>
      <c r="K2" s="161"/>
      <c r="L2" s="162"/>
      <c r="M2" s="11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3"/>
    </row>
    <row r="4" spans="4:13" ht="15" customHeight="1">
      <c r="D4" s="163" t="s">
        <v>10</v>
      </c>
      <c r="E4" s="164"/>
      <c r="F4" s="164"/>
      <c r="G4" s="164"/>
      <c r="H4" s="164"/>
      <c r="I4" s="164"/>
      <c r="J4" s="164"/>
      <c r="K4" s="164"/>
      <c r="L4" s="165"/>
      <c r="M4" s="11"/>
    </row>
    <row r="5" spans="4:13" ht="15.75" customHeight="1">
      <c r="D5" s="166"/>
      <c r="E5" s="167"/>
      <c r="F5" s="167"/>
      <c r="G5" s="167"/>
      <c r="H5" s="167"/>
      <c r="I5" s="167"/>
      <c r="J5" s="167"/>
      <c r="K5" s="167"/>
      <c r="L5" s="168"/>
      <c r="M5" s="11"/>
    </row>
    <row r="6" spans="4:14" ht="14.25" customHeight="1" thickBot="1">
      <c r="D6" s="64"/>
      <c r="E6" s="65"/>
      <c r="F6" s="68" t="s">
        <v>16</v>
      </c>
      <c r="G6" s="69">
        <v>12</v>
      </c>
      <c r="H6" s="70" t="s">
        <v>17</v>
      </c>
      <c r="I6" s="69">
        <v>2014</v>
      </c>
      <c r="J6" s="71" t="s">
        <v>18</v>
      </c>
      <c r="K6" s="65"/>
      <c r="L6" s="66"/>
      <c r="M6" s="183" t="e">
        <f>IF(COUNTIF(#REF!,"Неверно!")&gt;0,"Ошибки ФЛК!"," ")</f>
        <v>#REF!</v>
      </c>
      <c r="N6" s="184"/>
    </row>
    <row r="7" spans="4:14" ht="12.75">
      <c r="D7" s="72"/>
      <c r="E7" s="67"/>
      <c r="F7" s="67"/>
      <c r="G7" s="67"/>
      <c r="H7" s="67"/>
      <c r="I7" s="67"/>
      <c r="J7" s="67"/>
      <c r="K7" s="67"/>
      <c r="L7" s="67"/>
      <c r="M7" s="188" t="e">
        <f>IF((COUNTIF(#REF!,"Внести подтверждение к нарушенному информационному ФЛК")&gt;0),"Ошибки инф. ФЛК!"," ")</f>
        <v>#REF!</v>
      </c>
      <c r="N7" s="188"/>
    </row>
    <row r="8" spans="1:9" ht="13.5" thickBot="1">
      <c r="A8" s="13"/>
      <c r="B8" s="13"/>
      <c r="C8" s="13"/>
      <c r="D8" s="13"/>
      <c r="E8" s="13"/>
      <c r="F8" s="13"/>
      <c r="G8" s="13"/>
      <c r="H8" s="13"/>
      <c r="I8" s="13"/>
    </row>
    <row r="9" spans="1:15" ht="16.5" thickBot="1">
      <c r="A9" s="169" t="s">
        <v>19</v>
      </c>
      <c r="B9" s="169"/>
      <c r="C9" s="169"/>
      <c r="D9" s="169" t="s">
        <v>20</v>
      </c>
      <c r="E9" s="169"/>
      <c r="F9" s="169"/>
      <c r="G9" s="169" t="s">
        <v>21</v>
      </c>
      <c r="H9" s="169"/>
      <c r="I9" s="14"/>
      <c r="J9" s="15"/>
      <c r="K9" s="185" t="s">
        <v>67</v>
      </c>
      <c r="L9" s="186"/>
      <c r="M9" s="186"/>
      <c r="N9" s="187"/>
      <c r="O9" s="16"/>
    </row>
    <row r="10" spans="1:14" ht="13.5" customHeight="1" thickBot="1">
      <c r="A10" s="144" t="s">
        <v>11</v>
      </c>
      <c r="B10" s="144"/>
      <c r="C10" s="144"/>
      <c r="D10" s="144"/>
      <c r="E10" s="144"/>
      <c r="F10" s="144"/>
      <c r="G10" s="144"/>
      <c r="H10" s="144"/>
      <c r="I10" s="7"/>
      <c r="J10" s="2"/>
      <c r="K10" s="174" t="s">
        <v>22</v>
      </c>
      <c r="L10" s="175"/>
      <c r="M10" s="175"/>
      <c r="N10" s="176"/>
    </row>
    <row r="11" spans="1:14" ht="21.75" customHeight="1" thickBot="1">
      <c r="A11" s="144" t="s">
        <v>54</v>
      </c>
      <c r="B11" s="144"/>
      <c r="C11" s="144"/>
      <c r="D11" s="177" t="s">
        <v>12</v>
      </c>
      <c r="E11" s="178"/>
      <c r="F11" s="179"/>
      <c r="G11" s="177" t="s">
        <v>306</v>
      </c>
      <c r="H11" s="179"/>
      <c r="I11" s="7"/>
      <c r="J11" s="2"/>
      <c r="K11" s="203" t="s">
        <v>305</v>
      </c>
      <c r="L11" s="204"/>
      <c r="M11" s="204"/>
      <c r="N11" s="205"/>
    </row>
    <row r="12" spans="1:14" ht="18.75" customHeight="1" thickBot="1">
      <c r="A12" s="154" t="s">
        <v>68</v>
      </c>
      <c r="B12" s="155"/>
      <c r="C12" s="156"/>
      <c r="D12" s="180"/>
      <c r="E12" s="181"/>
      <c r="F12" s="182"/>
      <c r="G12" s="180"/>
      <c r="H12" s="182"/>
      <c r="I12" s="17"/>
      <c r="J12" s="15"/>
      <c r="K12" s="206"/>
      <c r="L12" s="207"/>
      <c r="M12" s="207"/>
      <c r="N12" s="208"/>
    </row>
    <row r="13" spans="1:14" ht="13.5" customHeight="1" thickBot="1">
      <c r="A13" s="138" t="s">
        <v>23</v>
      </c>
      <c r="B13" s="138"/>
      <c r="C13" s="138"/>
      <c r="D13" s="138"/>
      <c r="E13" s="138"/>
      <c r="F13" s="138"/>
      <c r="G13" s="138"/>
      <c r="H13" s="138"/>
      <c r="I13" s="17"/>
      <c r="J13" s="15"/>
      <c r="K13" s="206"/>
      <c r="L13" s="207"/>
      <c r="M13" s="207"/>
      <c r="N13" s="208"/>
    </row>
    <row r="14" spans="1:14" ht="22.5" customHeight="1">
      <c r="A14" s="152" t="s">
        <v>24</v>
      </c>
      <c r="B14" s="153"/>
      <c r="C14" s="153"/>
      <c r="D14" s="146" t="s">
        <v>25</v>
      </c>
      <c r="E14" s="147"/>
      <c r="F14" s="148"/>
      <c r="G14" s="170" t="s">
        <v>306</v>
      </c>
      <c r="H14" s="171"/>
      <c r="I14" s="17"/>
      <c r="J14" s="15"/>
      <c r="K14" s="206"/>
      <c r="L14" s="207"/>
      <c r="M14" s="207"/>
      <c r="N14" s="208"/>
    </row>
    <row r="15" spans="1:14" ht="18" customHeight="1" thickBot="1">
      <c r="A15" s="157" t="s">
        <v>68</v>
      </c>
      <c r="B15" s="158"/>
      <c r="C15" s="159"/>
      <c r="D15" s="149"/>
      <c r="E15" s="150"/>
      <c r="F15" s="151"/>
      <c r="G15" s="172"/>
      <c r="H15" s="173"/>
      <c r="I15" s="17"/>
      <c r="J15" s="15"/>
      <c r="K15" s="209"/>
      <c r="L15" s="210"/>
      <c r="M15" s="210"/>
      <c r="N15" s="211"/>
    </row>
    <row r="16" spans="1:14" ht="20.25" customHeight="1" thickBot="1">
      <c r="A16" s="138" t="s">
        <v>26</v>
      </c>
      <c r="B16" s="138"/>
      <c r="C16" s="138"/>
      <c r="D16" s="139" t="s">
        <v>27</v>
      </c>
      <c r="E16" s="140"/>
      <c r="F16" s="141"/>
      <c r="G16" s="142" t="s">
        <v>31</v>
      </c>
      <c r="H16" s="143"/>
      <c r="I16" s="17"/>
      <c r="J16" s="15"/>
      <c r="K16" s="145"/>
      <c r="L16" s="145"/>
      <c r="M16" s="145"/>
      <c r="N16" s="145"/>
    </row>
    <row r="17" spans="1:14" ht="21.75" customHeight="1" thickBot="1">
      <c r="A17" s="138"/>
      <c r="B17" s="138"/>
      <c r="C17" s="138"/>
      <c r="D17" s="139" t="s">
        <v>13</v>
      </c>
      <c r="E17" s="140"/>
      <c r="F17" s="141"/>
      <c r="G17" s="142" t="s">
        <v>6</v>
      </c>
      <c r="H17" s="143"/>
      <c r="I17" s="17"/>
      <c r="J17" s="15"/>
      <c r="K17" s="8"/>
      <c r="L17" s="8"/>
      <c r="M17" s="8"/>
      <c r="N17" s="8"/>
    </row>
    <row r="18" spans="1:10" ht="12.75">
      <c r="A18" s="18"/>
      <c r="B18" s="18"/>
      <c r="C18" s="18"/>
      <c r="D18" s="18"/>
      <c r="E18" s="18"/>
      <c r="F18" s="18"/>
      <c r="G18" s="19"/>
      <c r="H18" s="19"/>
      <c r="I18" s="7"/>
      <c r="J18" s="2"/>
    </row>
    <row r="19" spans="1:15" ht="19.5" customHeight="1" thickBot="1">
      <c r="A19" s="17"/>
      <c r="B19" s="17"/>
      <c r="C19" s="17"/>
      <c r="D19" s="17"/>
      <c r="E19" s="17"/>
      <c r="F19" s="17"/>
      <c r="G19" s="17"/>
      <c r="H19" s="17"/>
      <c r="I19" s="17"/>
      <c r="J19" s="73"/>
      <c r="K19" s="74"/>
      <c r="L19" s="20"/>
      <c r="M19" s="21"/>
      <c r="N19" s="20"/>
      <c r="O19" s="13"/>
    </row>
    <row r="20" spans="1:14" ht="24" customHeight="1" thickBot="1">
      <c r="A20" s="195" t="s">
        <v>316</v>
      </c>
      <c r="B20" s="196"/>
      <c r="C20" s="197"/>
      <c r="D20" s="218" t="s">
        <v>26</v>
      </c>
      <c r="E20" s="219"/>
      <c r="F20" s="219"/>
      <c r="G20" s="219"/>
      <c r="H20" s="219"/>
      <c r="I20" s="219"/>
      <c r="J20" s="219"/>
      <c r="K20" s="220"/>
      <c r="L20" s="2"/>
      <c r="M20" s="22"/>
      <c r="N20" s="2"/>
    </row>
    <row r="21" spans="1:14" ht="19.5" customHeight="1" thickBot="1">
      <c r="A21" s="198" t="s">
        <v>30</v>
      </c>
      <c r="B21" s="196"/>
      <c r="C21" s="197"/>
      <c r="D21" s="199" t="s">
        <v>310</v>
      </c>
      <c r="E21" s="199"/>
      <c r="F21" s="199"/>
      <c r="G21" s="199"/>
      <c r="H21" s="199"/>
      <c r="I21" s="199"/>
      <c r="J21" s="199"/>
      <c r="K21" s="200"/>
      <c r="L21" s="137" t="s">
        <v>311</v>
      </c>
      <c r="M21" s="137"/>
      <c r="N21" s="137"/>
    </row>
    <row r="22" spans="1:14" ht="13.5" thickBot="1">
      <c r="A22" s="75"/>
      <c r="B22" s="56"/>
      <c r="C22" s="56"/>
      <c r="D22" s="201"/>
      <c r="E22" s="201"/>
      <c r="F22" s="201"/>
      <c r="G22" s="201"/>
      <c r="H22" s="201"/>
      <c r="I22" s="201"/>
      <c r="J22" s="201"/>
      <c r="K22" s="202"/>
      <c r="L22" s="137"/>
      <c r="M22" s="137"/>
      <c r="N22" s="137"/>
    </row>
    <row r="23" spans="1:14" ht="13.5" thickBot="1">
      <c r="A23" s="189" t="s">
        <v>28</v>
      </c>
      <c r="B23" s="190"/>
      <c r="C23" s="190"/>
      <c r="D23" s="190"/>
      <c r="E23" s="191"/>
      <c r="F23" s="189" t="s">
        <v>29</v>
      </c>
      <c r="G23" s="190"/>
      <c r="H23" s="190"/>
      <c r="I23" s="190"/>
      <c r="J23" s="190"/>
      <c r="K23" s="191"/>
      <c r="L23" s="137"/>
      <c r="M23" s="137"/>
      <c r="N23" s="137"/>
    </row>
    <row r="24" spans="1:14" ht="13.5" thickBot="1">
      <c r="A24" s="192">
        <v>1</v>
      </c>
      <c r="B24" s="193"/>
      <c r="C24" s="193"/>
      <c r="D24" s="193"/>
      <c r="E24" s="194"/>
      <c r="F24" s="192">
        <v>2</v>
      </c>
      <c r="G24" s="193"/>
      <c r="H24" s="193"/>
      <c r="I24" s="193"/>
      <c r="J24" s="193"/>
      <c r="K24" s="194"/>
      <c r="L24" s="137"/>
      <c r="M24" s="137"/>
      <c r="N24" s="137"/>
    </row>
    <row r="25" spans="1:14" ht="13.5" thickBot="1">
      <c r="A25" s="221"/>
      <c r="B25" s="221"/>
      <c r="C25" s="221"/>
      <c r="D25" s="221"/>
      <c r="E25" s="221"/>
      <c r="F25" s="221"/>
      <c r="G25" s="221"/>
      <c r="H25" s="189"/>
      <c r="I25" s="190"/>
      <c r="J25" s="190"/>
      <c r="K25" s="191"/>
      <c r="L25" s="137"/>
      <c r="M25" s="137"/>
      <c r="N25" s="137"/>
    </row>
    <row r="26" spans="1:14" ht="13.5" thickBo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37"/>
      <c r="M26" s="137"/>
      <c r="N26" s="137"/>
    </row>
    <row r="27" spans="1:14" ht="20.25" customHeight="1" thickBot="1">
      <c r="A27" s="198" t="s">
        <v>14</v>
      </c>
      <c r="B27" s="196"/>
      <c r="C27" s="197"/>
      <c r="D27" s="212" t="s">
        <v>318</v>
      </c>
      <c r="E27" s="213"/>
      <c r="F27" s="213"/>
      <c r="G27" s="213"/>
      <c r="H27" s="213"/>
      <c r="I27" s="213"/>
      <c r="J27" s="213"/>
      <c r="K27" s="214"/>
      <c r="L27" s="137"/>
      <c r="M27" s="137"/>
      <c r="N27" s="137"/>
    </row>
    <row r="28" spans="1:14" ht="13.5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2"/>
      <c r="M28" s="3"/>
      <c r="N28" s="4"/>
    </row>
    <row r="29" spans="1:14" ht="19.5" thickBot="1">
      <c r="A29" s="198" t="s">
        <v>30</v>
      </c>
      <c r="B29" s="216"/>
      <c r="C29" s="217"/>
      <c r="D29" s="215"/>
      <c r="E29" s="199"/>
      <c r="F29" s="199"/>
      <c r="G29" s="199"/>
      <c r="H29" s="199"/>
      <c r="I29" s="199"/>
      <c r="J29" s="199"/>
      <c r="K29" s="200"/>
      <c r="L29" s="2"/>
      <c r="M29" s="2"/>
      <c r="N29" s="5"/>
    </row>
  </sheetData>
  <sheetProtection autoFilter="0"/>
  <mergeCells count="46">
    <mergeCell ref="D27:K27"/>
    <mergeCell ref="D29:K29"/>
    <mergeCell ref="A27:C27"/>
    <mergeCell ref="A29:C29"/>
    <mergeCell ref="D20:K20"/>
    <mergeCell ref="A23:E23"/>
    <mergeCell ref="A25:C25"/>
    <mergeCell ref="D25:E25"/>
    <mergeCell ref="F25:G25"/>
    <mergeCell ref="H25:K25"/>
    <mergeCell ref="K9:N9"/>
    <mergeCell ref="M7:N7"/>
    <mergeCell ref="F23:K23"/>
    <mergeCell ref="A24:E24"/>
    <mergeCell ref="F24:K24"/>
    <mergeCell ref="A20:C20"/>
    <mergeCell ref="A21:C21"/>
    <mergeCell ref="D21:K21"/>
    <mergeCell ref="D22:K22"/>
    <mergeCell ref="K11:N15"/>
    <mergeCell ref="D2:L2"/>
    <mergeCell ref="D4:L5"/>
    <mergeCell ref="A9:C9"/>
    <mergeCell ref="D9:F9"/>
    <mergeCell ref="G9:H9"/>
    <mergeCell ref="G14:H15"/>
    <mergeCell ref="K10:N10"/>
    <mergeCell ref="D11:F12"/>
    <mergeCell ref="G11:H12"/>
    <mergeCell ref="M6:N6"/>
    <mergeCell ref="A13:F13"/>
    <mergeCell ref="G13:H13"/>
    <mergeCell ref="A14:C14"/>
    <mergeCell ref="A12:C12"/>
    <mergeCell ref="A11:C11"/>
    <mergeCell ref="A15:C15"/>
    <mergeCell ref="L21:N27"/>
    <mergeCell ref="A16:C17"/>
    <mergeCell ref="D16:F16"/>
    <mergeCell ref="G16:H16"/>
    <mergeCell ref="A10:F10"/>
    <mergeCell ref="G10:H10"/>
    <mergeCell ref="K16:N16"/>
    <mergeCell ref="D17:F17"/>
    <mergeCell ref="G17:H17"/>
    <mergeCell ref="D14:F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0:K20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J118"/>
  <sheetViews>
    <sheetView zoomScale="45" zoomScaleNormal="45" zoomScaleSheetLayoutView="4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7" sqref="A7:Q7"/>
    </sheetView>
  </sheetViews>
  <sheetFormatPr defaultColWidth="9.140625" defaultRowHeight="12.75"/>
  <cols>
    <col min="1" max="1" width="19.28125" style="51" customWidth="1"/>
    <col min="2" max="2" width="9.28125" style="51" customWidth="1"/>
    <col min="3" max="3" width="45.140625" style="51" customWidth="1"/>
    <col min="4" max="4" width="19.8515625" style="51" customWidth="1"/>
    <col min="5" max="5" width="6.421875" style="51" customWidth="1"/>
    <col min="6" max="6" width="9.8515625" style="51" customWidth="1"/>
    <col min="7" max="7" width="8.7109375" style="51" customWidth="1"/>
    <col min="8" max="8" width="11.57421875" style="51" customWidth="1"/>
    <col min="9" max="9" width="8.28125" style="51" customWidth="1"/>
    <col min="10" max="10" width="11.00390625" style="51" customWidth="1"/>
    <col min="11" max="11" width="8.7109375" style="51" customWidth="1"/>
    <col min="12" max="12" width="11.28125" style="51" customWidth="1"/>
    <col min="13" max="15" width="8.7109375" style="51" customWidth="1"/>
    <col min="16" max="16" width="5.28125" style="51" customWidth="1"/>
    <col min="17" max="17" width="13.57421875" style="51" customWidth="1"/>
    <col min="18" max="19" width="8.7109375" style="51" customWidth="1"/>
    <col min="20" max="20" width="12.57421875" style="51" customWidth="1"/>
    <col min="21" max="21" width="9.421875" style="51" customWidth="1"/>
    <col min="22" max="22" width="8.7109375" style="51" customWidth="1"/>
    <col min="23" max="23" width="8.57421875" style="51" customWidth="1"/>
    <col min="24" max="24" width="8.28125" style="51" customWidth="1"/>
    <col min="25" max="25" width="9.8515625" style="51" customWidth="1"/>
    <col min="26" max="26" width="10.8515625" style="51" customWidth="1"/>
    <col min="27" max="27" width="8.7109375" style="51" customWidth="1"/>
    <col min="28" max="28" width="10.140625" style="51" customWidth="1"/>
    <col min="29" max="29" width="9.140625" style="51" customWidth="1"/>
    <col min="30" max="30" width="9.57421875" style="51" customWidth="1"/>
    <col min="31" max="31" width="10.8515625" style="51" customWidth="1"/>
    <col min="32" max="32" width="10.57421875" style="51" customWidth="1"/>
    <col min="33" max="33" width="9.57421875" style="51" customWidth="1"/>
    <col min="34" max="34" width="9.8515625" style="51" customWidth="1"/>
    <col min="35" max="35" width="14.57421875" style="51" customWidth="1"/>
    <col min="36" max="36" width="13.00390625" style="51" customWidth="1"/>
    <col min="37" max="16384" width="9.140625" style="51" customWidth="1"/>
  </cols>
  <sheetData>
    <row r="1" spans="25:28" ht="9" customHeight="1">
      <c r="Y1" s="76"/>
      <c r="Z1" s="223"/>
      <c r="AA1" s="223"/>
      <c r="AB1" s="223"/>
    </row>
    <row r="2" ht="14.25" customHeight="1" hidden="1"/>
    <row r="3" spans="1:16" ht="15">
      <c r="A3" s="226" t="s">
        <v>32</v>
      </c>
      <c r="B3" s="226"/>
      <c r="C3" s="226"/>
      <c r="D3" s="226"/>
      <c r="E3" s="226"/>
      <c r="F3" s="227" t="str">
        <f>IF('Титул ф.12'!D20=0," ",'Титул ф.12'!D20)</f>
        <v>Судебный департамент при Верховном Суде Российской Федерации</v>
      </c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5.75">
      <c r="A4" s="226" t="s">
        <v>33</v>
      </c>
      <c r="B4" s="226"/>
      <c r="C4" s="226"/>
      <c r="D4" s="226"/>
      <c r="E4" s="226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8.75">
      <c r="A5" s="226" t="s">
        <v>34</v>
      </c>
      <c r="B5" s="226"/>
      <c r="C5" s="226"/>
      <c r="D5" s="226"/>
      <c r="E5" s="226"/>
      <c r="F5" s="225" t="s">
        <v>315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ht="9.75" customHeight="1"/>
    <row r="7" spans="1:30" ht="51.75" customHeight="1" thickBot="1">
      <c r="A7" s="222" t="s">
        <v>69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6" s="78" customFormat="1" ht="85.5" customHeight="1">
      <c r="A8" s="230" t="s">
        <v>70</v>
      </c>
      <c r="B8" s="231"/>
      <c r="C8" s="232"/>
      <c r="D8" s="228" t="s">
        <v>35</v>
      </c>
      <c r="E8" s="236" t="s">
        <v>36</v>
      </c>
      <c r="F8" s="236" t="s">
        <v>71</v>
      </c>
      <c r="G8" s="238" t="s">
        <v>72</v>
      </c>
      <c r="H8" s="238"/>
      <c r="I8" s="236" t="s">
        <v>73</v>
      </c>
      <c r="J8" s="238" t="s">
        <v>74</v>
      </c>
      <c r="K8" s="238"/>
      <c r="L8" s="239" t="s">
        <v>75</v>
      </c>
      <c r="M8" s="240"/>
      <c r="N8" s="240"/>
      <c r="O8" s="240"/>
      <c r="P8" s="240"/>
      <c r="Q8" s="241"/>
      <c r="R8" s="238" t="s">
        <v>273</v>
      </c>
      <c r="S8" s="238"/>
      <c r="T8" s="228" t="s">
        <v>39</v>
      </c>
      <c r="U8" s="228" t="s">
        <v>76</v>
      </c>
      <c r="V8" s="228" t="s">
        <v>297</v>
      </c>
      <c r="W8" s="239" t="s">
        <v>77</v>
      </c>
      <c r="X8" s="240"/>
      <c r="Y8" s="240"/>
      <c r="Z8" s="241"/>
      <c r="AA8" s="239" t="s">
        <v>78</v>
      </c>
      <c r="AB8" s="240"/>
      <c r="AC8" s="241"/>
      <c r="AD8" s="239" t="s">
        <v>79</v>
      </c>
      <c r="AE8" s="240"/>
      <c r="AF8" s="241"/>
      <c r="AG8" s="236" t="s">
        <v>272</v>
      </c>
      <c r="AH8" s="239" t="s">
        <v>80</v>
      </c>
      <c r="AI8" s="240"/>
      <c r="AJ8" s="242"/>
    </row>
    <row r="9" spans="1:36" s="76" customFormat="1" ht="225.75" customHeight="1" thickBot="1">
      <c r="A9" s="233"/>
      <c r="B9" s="234"/>
      <c r="C9" s="235"/>
      <c r="D9" s="229"/>
      <c r="E9" s="237"/>
      <c r="F9" s="237"/>
      <c r="G9" s="33" t="s">
        <v>81</v>
      </c>
      <c r="H9" s="33" t="s">
        <v>82</v>
      </c>
      <c r="I9" s="237"/>
      <c r="J9" s="33" t="s">
        <v>37</v>
      </c>
      <c r="K9" s="33" t="s">
        <v>38</v>
      </c>
      <c r="L9" s="33" t="s">
        <v>83</v>
      </c>
      <c r="M9" s="33" t="s">
        <v>84</v>
      </c>
      <c r="N9" s="33" t="s">
        <v>85</v>
      </c>
      <c r="O9" s="33" t="s">
        <v>86</v>
      </c>
      <c r="P9" s="33" t="s">
        <v>87</v>
      </c>
      <c r="Q9" s="33" t="s">
        <v>88</v>
      </c>
      <c r="R9" s="34" t="s">
        <v>89</v>
      </c>
      <c r="S9" s="33" t="s">
        <v>90</v>
      </c>
      <c r="T9" s="229"/>
      <c r="U9" s="229"/>
      <c r="V9" s="229"/>
      <c r="W9" s="33" t="s">
        <v>91</v>
      </c>
      <c r="X9" s="33" t="s">
        <v>92</v>
      </c>
      <c r="Y9" s="33" t="s">
        <v>267</v>
      </c>
      <c r="Z9" s="33" t="s">
        <v>268</v>
      </c>
      <c r="AA9" s="33" t="s">
        <v>269</v>
      </c>
      <c r="AB9" s="33" t="s">
        <v>93</v>
      </c>
      <c r="AC9" s="33" t="s">
        <v>94</v>
      </c>
      <c r="AD9" s="33" t="s">
        <v>4</v>
      </c>
      <c r="AE9" s="33" t="s">
        <v>270</v>
      </c>
      <c r="AF9" s="33" t="s">
        <v>271</v>
      </c>
      <c r="AG9" s="237"/>
      <c r="AH9" s="33" t="s">
        <v>95</v>
      </c>
      <c r="AI9" s="33" t="s">
        <v>296</v>
      </c>
      <c r="AJ9" s="35" t="s">
        <v>96</v>
      </c>
    </row>
    <row r="10" spans="1:36" ht="24.75" customHeight="1" thickBot="1">
      <c r="A10" s="243" t="s">
        <v>40</v>
      </c>
      <c r="B10" s="244"/>
      <c r="C10" s="245"/>
      <c r="D10" s="36" t="s">
        <v>41</v>
      </c>
      <c r="E10" s="37"/>
      <c r="F10" s="36">
        <v>1</v>
      </c>
      <c r="G10" s="36">
        <v>2</v>
      </c>
      <c r="H10" s="36">
        <v>3</v>
      </c>
      <c r="I10" s="36">
        <v>4</v>
      </c>
      <c r="J10" s="36">
        <v>5</v>
      </c>
      <c r="K10" s="36">
        <v>6</v>
      </c>
      <c r="L10" s="36">
        <v>7</v>
      </c>
      <c r="M10" s="36">
        <v>8</v>
      </c>
      <c r="N10" s="36">
        <v>9</v>
      </c>
      <c r="O10" s="36">
        <v>10</v>
      </c>
      <c r="P10" s="36">
        <v>11</v>
      </c>
      <c r="Q10" s="36">
        <v>12</v>
      </c>
      <c r="R10" s="36">
        <v>13</v>
      </c>
      <c r="S10" s="36">
        <v>14</v>
      </c>
      <c r="T10" s="36">
        <v>15</v>
      </c>
      <c r="U10" s="36">
        <v>16</v>
      </c>
      <c r="V10" s="36">
        <v>17</v>
      </c>
      <c r="W10" s="36">
        <v>18</v>
      </c>
      <c r="X10" s="36">
        <v>19</v>
      </c>
      <c r="Y10" s="36">
        <v>20</v>
      </c>
      <c r="Z10" s="36">
        <v>21</v>
      </c>
      <c r="AA10" s="36">
        <v>22</v>
      </c>
      <c r="AB10" s="36">
        <v>23</v>
      </c>
      <c r="AC10" s="36">
        <v>24</v>
      </c>
      <c r="AD10" s="36">
        <v>25</v>
      </c>
      <c r="AE10" s="36">
        <v>26</v>
      </c>
      <c r="AF10" s="36">
        <v>27</v>
      </c>
      <c r="AG10" s="36">
        <v>28</v>
      </c>
      <c r="AH10" s="36">
        <v>29</v>
      </c>
      <c r="AI10" s="36">
        <v>30</v>
      </c>
      <c r="AJ10" s="44">
        <v>31</v>
      </c>
    </row>
    <row r="11" spans="1:36" ht="45" customHeight="1">
      <c r="A11" s="246" t="s">
        <v>97</v>
      </c>
      <c r="B11" s="248" t="s">
        <v>98</v>
      </c>
      <c r="C11" s="248"/>
      <c r="D11" s="50" t="s">
        <v>99</v>
      </c>
      <c r="E11" s="45">
        <v>1</v>
      </c>
      <c r="F11" s="119">
        <v>1721</v>
      </c>
      <c r="G11" s="119">
        <v>253</v>
      </c>
      <c r="H11" s="119">
        <v>1468</v>
      </c>
      <c r="I11" s="119">
        <v>195</v>
      </c>
      <c r="J11" s="119">
        <v>761</v>
      </c>
      <c r="K11" s="119">
        <v>171</v>
      </c>
      <c r="L11" s="119">
        <v>1096</v>
      </c>
      <c r="M11" s="119">
        <v>65</v>
      </c>
      <c r="N11" s="119">
        <v>560</v>
      </c>
      <c r="O11" s="119">
        <v>32</v>
      </c>
      <c r="P11" s="120">
        <v>0</v>
      </c>
      <c r="Q11" s="119">
        <v>0</v>
      </c>
      <c r="R11" s="119">
        <v>738</v>
      </c>
      <c r="S11" s="119">
        <v>7</v>
      </c>
      <c r="T11" s="119">
        <v>397</v>
      </c>
      <c r="U11" s="119">
        <v>240</v>
      </c>
      <c r="V11" s="119">
        <v>310</v>
      </c>
      <c r="W11" s="119">
        <v>48</v>
      </c>
      <c r="X11" s="119">
        <v>18</v>
      </c>
      <c r="Y11" s="119">
        <v>134</v>
      </c>
      <c r="Z11" s="119">
        <v>2</v>
      </c>
      <c r="AA11" s="119">
        <v>53</v>
      </c>
      <c r="AB11" s="119">
        <v>56</v>
      </c>
      <c r="AC11" s="119">
        <v>199</v>
      </c>
      <c r="AD11" s="119">
        <v>23</v>
      </c>
      <c r="AE11" s="119">
        <v>27</v>
      </c>
      <c r="AF11" s="121">
        <v>233</v>
      </c>
      <c r="AG11" s="121">
        <v>329</v>
      </c>
      <c r="AH11" s="121">
        <v>4</v>
      </c>
      <c r="AI11" s="121">
        <v>1</v>
      </c>
      <c r="AJ11" s="122">
        <v>0</v>
      </c>
    </row>
    <row r="12" spans="1:36" ht="27.75" customHeight="1">
      <c r="A12" s="247"/>
      <c r="B12" s="249" t="s">
        <v>42</v>
      </c>
      <c r="C12" s="249"/>
      <c r="D12" s="38" t="s">
        <v>100</v>
      </c>
      <c r="E12" s="46">
        <v>2</v>
      </c>
      <c r="F12" s="120">
        <v>131</v>
      </c>
      <c r="G12" s="120">
        <v>26</v>
      </c>
      <c r="H12" s="120">
        <v>105</v>
      </c>
      <c r="I12" s="120">
        <v>16</v>
      </c>
      <c r="J12" s="120">
        <v>68</v>
      </c>
      <c r="K12" s="120">
        <v>17</v>
      </c>
      <c r="L12" s="120">
        <v>68</v>
      </c>
      <c r="M12" s="120">
        <v>6</v>
      </c>
      <c r="N12" s="120">
        <v>57</v>
      </c>
      <c r="O12" s="120">
        <v>5</v>
      </c>
      <c r="P12" s="120">
        <v>0</v>
      </c>
      <c r="Q12" s="120">
        <v>0</v>
      </c>
      <c r="R12" s="120">
        <v>79</v>
      </c>
      <c r="S12" s="120">
        <v>0</v>
      </c>
      <c r="T12" s="120">
        <v>0</v>
      </c>
      <c r="U12" s="120">
        <v>0</v>
      </c>
      <c r="V12" s="120">
        <v>26</v>
      </c>
      <c r="W12" s="120">
        <v>0</v>
      </c>
      <c r="X12" s="120">
        <v>0</v>
      </c>
      <c r="Y12" s="120">
        <v>12</v>
      </c>
      <c r="Z12" s="120">
        <v>0</v>
      </c>
      <c r="AA12" s="120">
        <v>7</v>
      </c>
      <c r="AB12" s="120">
        <v>3</v>
      </c>
      <c r="AC12" s="120">
        <v>25</v>
      </c>
      <c r="AD12" s="120">
        <v>3</v>
      </c>
      <c r="AE12" s="120">
        <v>2</v>
      </c>
      <c r="AF12" s="123">
        <v>21</v>
      </c>
      <c r="AG12" s="123">
        <v>27</v>
      </c>
      <c r="AH12" s="123">
        <v>1</v>
      </c>
      <c r="AI12" s="123">
        <v>0</v>
      </c>
      <c r="AJ12" s="124">
        <v>0</v>
      </c>
    </row>
    <row r="13" spans="1:36" ht="27.75" customHeight="1">
      <c r="A13" s="247"/>
      <c r="B13" s="249" t="s">
        <v>101</v>
      </c>
      <c r="C13" s="249"/>
      <c r="D13" s="38" t="s">
        <v>102</v>
      </c>
      <c r="E13" s="46">
        <v>3</v>
      </c>
      <c r="F13" s="120">
        <v>114</v>
      </c>
      <c r="G13" s="120">
        <v>27</v>
      </c>
      <c r="H13" s="120">
        <v>87</v>
      </c>
      <c r="I13" s="120">
        <v>11</v>
      </c>
      <c r="J13" s="120">
        <v>53</v>
      </c>
      <c r="K13" s="120">
        <v>13</v>
      </c>
      <c r="L13" s="120">
        <v>63</v>
      </c>
      <c r="M13" s="120">
        <v>1</v>
      </c>
      <c r="N13" s="120">
        <v>50</v>
      </c>
      <c r="O13" s="120">
        <v>3</v>
      </c>
      <c r="P13" s="120">
        <v>0</v>
      </c>
      <c r="Q13" s="120">
        <v>0</v>
      </c>
      <c r="R13" s="120">
        <v>63</v>
      </c>
      <c r="S13" s="120">
        <v>4</v>
      </c>
      <c r="T13" s="120">
        <v>84</v>
      </c>
      <c r="U13" s="120">
        <v>55</v>
      </c>
      <c r="V13" s="120">
        <v>20</v>
      </c>
      <c r="W13" s="120">
        <v>3</v>
      </c>
      <c r="X13" s="120">
        <v>1</v>
      </c>
      <c r="Y13" s="120">
        <v>11</v>
      </c>
      <c r="Z13" s="120">
        <v>0</v>
      </c>
      <c r="AA13" s="120">
        <v>3</v>
      </c>
      <c r="AB13" s="120">
        <v>6</v>
      </c>
      <c r="AC13" s="120">
        <v>42</v>
      </c>
      <c r="AD13" s="120">
        <v>2</v>
      </c>
      <c r="AE13" s="120">
        <v>5</v>
      </c>
      <c r="AF13" s="123">
        <v>19</v>
      </c>
      <c r="AG13" s="123">
        <v>24</v>
      </c>
      <c r="AH13" s="123">
        <v>0</v>
      </c>
      <c r="AI13" s="123">
        <v>0</v>
      </c>
      <c r="AJ13" s="124">
        <v>0</v>
      </c>
    </row>
    <row r="14" spans="1:36" ht="27.75" customHeight="1">
      <c r="A14" s="247"/>
      <c r="B14" s="249" t="s">
        <v>103</v>
      </c>
      <c r="C14" s="249"/>
      <c r="D14" s="38" t="s">
        <v>43</v>
      </c>
      <c r="E14" s="46">
        <v>4</v>
      </c>
      <c r="F14" s="120">
        <v>14</v>
      </c>
      <c r="G14" s="120">
        <v>0</v>
      </c>
      <c r="H14" s="120">
        <v>14</v>
      </c>
      <c r="I14" s="120">
        <v>4</v>
      </c>
      <c r="J14" s="120">
        <v>4</v>
      </c>
      <c r="K14" s="120">
        <v>2</v>
      </c>
      <c r="L14" s="120">
        <v>2</v>
      </c>
      <c r="M14" s="120">
        <v>1</v>
      </c>
      <c r="N14" s="120">
        <v>11</v>
      </c>
      <c r="O14" s="120">
        <v>0</v>
      </c>
      <c r="P14" s="120">
        <v>0</v>
      </c>
      <c r="Q14" s="120">
        <v>0</v>
      </c>
      <c r="R14" s="120">
        <v>6</v>
      </c>
      <c r="S14" s="120">
        <v>1</v>
      </c>
      <c r="T14" s="120">
        <v>2</v>
      </c>
      <c r="U14" s="120">
        <v>0</v>
      </c>
      <c r="V14" s="120">
        <v>1</v>
      </c>
      <c r="W14" s="120">
        <v>0</v>
      </c>
      <c r="X14" s="120">
        <v>0</v>
      </c>
      <c r="Y14" s="120">
        <v>0</v>
      </c>
      <c r="Z14" s="120">
        <v>0</v>
      </c>
      <c r="AA14" s="120">
        <v>1</v>
      </c>
      <c r="AB14" s="120">
        <v>0</v>
      </c>
      <c r="AC14" s="120">
        <v>1</v>
      </c>
      <c r="AD14" s="120">
        <v>0</v>
      </c>
      <c r="AE14" s="120">
        <v>0</v>
      </c>
      <c r="AF14" s="123">
        <v>0</v>
      </c>
      <c r="AG14" s="123">
        <v>1</v>
      </c>
      <c r="AH14" s="123">
        <v>0</v>
      </c>
      <c r="AI14" s="123">
        <v>0</v>
      </c>
      <c r="AJ14" s="124">
        <v>0</v>
      </c>
    </row>
    <row r="15" spans="1:36" ht="45" customHeight="1">
      <c r="A15" s="247"/>
      <c r="B15" s="249" t="s">
        <v>44</v>
      </c>
      <c r="C15" s="249"/>
      <c r="D15" s="38" t="s">
        <v>104</v>
      </c>
      <c r="E15" s="46">
        <v>5</v>
      </c>
      <c r="F15" s="120">
        <v>399</v>
      </c>
      <c r="G15" s="120">
        <v>82</v>
      </c>
      <c r="H15" s="120">
        <v>317</v>
      </c>
      <c r="I15" s="120">
        <v>42</v>
      </c>
      <c r="J15" s="120">
        <v>168</v>
      </c>
      <c r="K15" s="120">
        <v>36</v>
      </c>
      <c r="L15" s="120">
        <v>260</v>
      </c>
      <c r="M15" s="120">
        <v>19</v>
      </c>
      <c r="N15" s="120">
        <v>120</v>
      </c>
      <c r="O15" s="120">
        <v>6</v>
      </c>
      <c r="P15" s="120">
        <v>0</v>
      </c>
      <c r="Q15" s="120">
        <v>0</v>
      </c>
      <c r="R15" s="120">
        <v>168</v>
      </c>
      <c r="S15" s="120">
        <v>0</v>
      </c>
      <c r="T15" s="120">
        <v>1</v>
      </c>
      <c r="U15" s="120">
        <v>1</v>
      </c>
      <c r="V15" s="120">
        <v>43</v>
      </c>
      <c r="W15" s="120">
        <v>4</v>
      </c>
      <c r="X15" s="120">
        <v>1</v>
      </c>
      <c r="Y15" s="120">
        <v>23</v>
      </c>
      <c r="Z15" s="120">
        <v>0</v>
      </c>
      <c r="AA15" s="120">
        <v>12</v>
      </c>
      <c r="AB15" s="120">
        <v>16</v>
      </c>
      <c r="AC15" s="120">
        <v>34</v>
      </c>
      <c r="AD15" s="120">
        <v>3</v>
      </c>
      <c r="AE15" s="120">
        <v>7</v>
      </c>
      <c r="AF15" s="123">
        <v>63</v>
      </c>
      <c r="AG15" s="123">
        <v>49</v>
      </c>
      <c r="AH15" s="123">
        <v>0</v>
      </c>
      <c r="AI15" s="123">
        <v>0</v>
      </c>
      <c r="AJ15" s="124">
        <v>0</v>
      </c>
    </row>
    <row r="16" spans="1:36" ht="63" customHeight="1">
      <c r="A16" s="247"/>
      <c r="B16" s="249" t="s">
        <v>105</v>
      </c>
      <c r="C16" s="249"/>
      <c r="D16" s="38" t="s">
        <v>106</v>
      </c>
      <c r="E16" s="46">
        <v>6</v>
      </c>
      <c r="F16" s="120">
        <v>351</v>
      </c>
      <c r="G16" s="120">
        <v>85</v>
      </c>
      <c r="H16" s="120">
        <v>266</v>
      </c>
      <c r="I16" s="120">
        <v>11</v>
      </c>
      <c r="J16" s="120">
        <v>162</v>
      </c>
      <c r="K16" s="120">
        <v>36</v>
      </c>
      <c r="L16" s="120">
        <v>226</v>
      </c>
      <c r="M16" s="120">
        <v>7</v>
      </c>
      <c r="N16" s="120">
        <v>118</v>
      </c>
      <c r="O16" s="120">
        <v>7</v>
      </c>
      <c r="P16" s="120">
        <v>0</v>
      </c>
      <c r="Q16" s="120">
        <v>0</v>
      </c>
      <c r="R16" s="120">
        <v>214</v>
      </c>
      <c r="S16" s="120">
        <v>1</v>
      </c>
      <c r="T16" s="120">
        <v>218</v>
      </c>
      <c r="U16" s="120">
        <v>125</v>
      </c>
      <c r="V16" s="120">
        <v>54</v>
      </c>
      <c r="W16" s="120">
        <v>11</v>
      </c>
      <c r="X16" s="120">
        <v>3</v>
      </c>
      <c r="Y16" s="120">
        <v>27</v>
      </c>
      <c r="Z16" s="120">
        <v>0</v>
      </c>
      <c r="AA16" s="120">
        <v>8</v>
      </c>
      <c r="AB16" s="120">
        <v>5</v>
      </c>
      <c r="AC16" s="120">
        <v>67</v>
      </c>
      <c r="AD16" s="120">
        <v>2</v>
      </c>
      <c r="AE16" s="120">
        <v>7</v>
      </c>
      <c r="AF16" s="123">
        <v>62</v>
      </c>
      <c r="AG16" s="123">
        <v>58</v>
      </c>
      <c r="AH16" s="123">
        <v>0</v>
      </c>
      <c r="AI16" s="123">
        <v>0</v>
      </c>
      <c r="AJ16" s="124">
        <v>0</v>
      </c>
    </row>
    <row r="17" spans="1:36" ht="45" customHeight="1">
      <c r="A17" s="247"/>
      <c r="B17" s="249" t="s">
        <v>107</v>
      </c>
      <c r="C17" s="249"/>
      <c r="D17" s="38">
        <v>112</v>
      </c>
      <c r="E17" s="46">
        <v>7</v>
      </c>
      <c r="F17" s="120">
        <v>170</v>
      </c>
      <c r="G17" s="120">
        <v>31</v>
      </c>
      <c r="H17" s="120">
        <v>139</v>
      </c>
      <c r="I17" s="120">
        <v>15</v>
      </c>
      <c r="J17" s="120">
        <v>75</v>
      </c>
      <c r="K17" s="120">
        <v>14</v>
      </c>
      <c r="L17" s="120">
        <v>111</v>
      </c>
      <c r="M17" s="120">
        <v>8</v>
      </c>
      <c r="N17" s="120">
        <v>51</v>
      </c>
      <c r="O17" s="120">
        <v>3</v>
      </c>
      <c r="P17" s="120">
        <v>0</v>
      </c>
      <c r="Q17" s="120">
        <v>0</v>
      </c>
      <c r="R17" s="120">
        <v>53</v>
      </c>
      <c r="S17" s="120">
        <v>0</v>
      </c>
      <c r="T17" s="120">
        <v>23</v>
      </c>
      <c r="U17" s="120">
        <v>19</v>
      </c>
      <c r="V17" s="120">
        <v>42</v>
      </c>
      <c r="W17" s="120">
        <v>7</v>
      </c>
      <c r="X17" s="120">
        <v>3</v>
      </c>
      <c r="Y17" s="120">
        <v>24</v>
      </c>
      <c r="Z17" s="120">
        <v>1</v>
      </c>
      <c r="AA17" s="120">
        <v>5</v>
      </c>
      <c r="AB17" s="120">
        <v>3</v>
      </c>
      <c r="AC17" s="120">
        <v>11</v>
      </c>
      <c r="AD17" s="120">
        <v>3</v>
      </c>
      <c r="AE17" s="120">
        <v>0</v>
      </c>
      <c r="AF17" s="123">
        <v>22</v>
      </c>
      <c r="AG17" s="123">
        <v>43</v>
      </c>
      <c r="AH17" s="123">
        <v>2</v>
      </c>
      <c r="AI17" s="123">
        <v>1</v>
      </c>
      <c r="AJ17" s="124">
        <v>0</v>
      </c>
    </row>
    <row r="18" spans="1:36" ht="45" customHeight="1">
      <c r="A18" s="247"/>
      <c r="B18" s="249" t="s">
        <v>108</v>
      </c>
      <c r="C18" s="249"/>
      <c r="D18" s="38" t="s">
        <v>109</v>
      </c>
      <c r="E18" s="46">
        <v>8</v>
      </c>
      <c r="F18" s="120">
        <v>18</v>
      </c>
      <c r="G18" s="120">
        <v>0</v>
      </c>
      <c r="H18" s="120">
        <v>18</v>
      </c>
      <c r="I18" s="120">
        <v>2</v>
      </c>
      <c r="J18" s="120">
        <v>10</v>
      </c>
      <c r="K18" s="120">
        <v>0</v>
      </c>
      <c r="L18" s="120">
        <v>13</v>
      </c>
      <c r="M18" s="120">
        <v>0</v>
      </c>
      <c r="N18" s="120">
        <v>5</v>
      </c>
      <c r="O18" s="120">
        <v>0</v>
      </c>
      <c r="P18" s="120">
        <v>0</v>
      </c>
      <c r="Q18" s="120">
        <v>0</v>
      </c>
      <c r="R18" s="120">
        <v>7</v>
      </c>
      <c r="S18" s="120">
        <v>0</v>
      </c>
      <c r="T18" s="120">
        <v>1</v>
      </c>
      <c r="U18" s="120">
        <v>1</v>
      </c>
      <c r="V18" s="120">
        <v>3</v>
      </c>
      <c r="W18" s="120">
        <v>0</v>
      </c>
      <c r="X18" s="120">
        <v>0</v>
      </c>
      <c r="Y18" s="120">
        <v>2</v>
      </c>
      <c r="Z18" s="120">
        <v>0</v>
      </c>
      <c r="AA18" s="120">
        <v>1</v>
      </c>
      <c r="AB18" s="120">
        <v>0</v>
      </c>
      <c r="AC18" s="120">
        <v>0</v>
      </c>
      <c r="AD18" s="120">
        <v>0</v>
      </c>
      <c r="AE18" s="120">
        <v>0</v>
      </c>
      <c r="AF18" s="123">
        <v>1</v>
      </c>
      <c r="AG18" s="123">
        <v>3</v>
      </c>
      <c r="AH18" s="123">
        <v>0</v>
      </c>
      <c r="AI18" s="123">
        <v>0</v>
      </c>
      <c r="AJ18" s="124">
        <v>0</v>
      </c>
    </row>
    <row r="19" spans="1:36" ht="27.75" customHeight="1">
      <c r="A19" s="247"/>
      <c r="B19" s="249" t="s">
        <v>110</v>
      </c>
      <c r="C19" s="249"/>
      <c r="D19" s="38">
        <v>117</v>
      </c>
      <c r="E19" s="46">
        <v>9</v>
      </c>
      <c r="F19" s="120">
        <v>20</v>
      </c>
      <c r="G19" s="120">
        <v>0</v>
      </c>
      <c r="H19" s="120">
        <v>20</v>
      </c>
      <c r="I19" s="120">
        <v>11</v>
      </c>
      <c r="J19" s="120">
        <v>5</v>
      </c>
      <c r="K19" s="120">
        <v>6</v>
      </c>
      <c r="L19" s="120">
        <v>10</v>
      </c>
      <c r="M19" s="120">
        <v>2</v>
      </c>
      <c r="N19" s="120">
        <v>8</v>
      </c>
      <c r="O19" s="120">
        <v>1</v>
      </c>
      <c r="P19" s="120">
        <v>0</v>
      </c>
      <c r="Q19" s="120">
        <v>0</v>
      </c>
      <c r="R19" s="120">
        <v>4</v>
      </c>
      <c r="S19" s="120">
        <v>0</v>
      </c>
      <c r="T19" s="120">
        <v>9</v>
      </c>
      <c r="U19" s="120">
        <v>7</v>
      </c>
      <c r="V19" s="120">
        <v>4</v>
      </c>
      <c r="W19" s="120">
        <v>0</v>
      </c>
      <c r="X19" s="120">
        <v>0</v>
      </c>
      <c r="Y19" s="120">
        <v>1</v>
      </c>
      <c r="Z19" s="120">
        <v>0</v>
      </c>
      <c r="AA19" s="120">
        <v>0</v>
      </c>
      <c r="AB19" s="120">
        <v>1</v>
      </c>
      <c r="AC19" s="120">
        <v>4</v>
      </c>
      <c r="AD19" s="120">
        <v>0</v>
      </c>
      <c r="AE19" s="120">
        <v>0</v>
      </c>
      <c r="AF19" s="123">
        <v>1</v>
      </c>
      <c r="AG19" s="123">
        <v>4</v>
      </c>
      <c r="AH19" s="123">
        <v>0</v>
      </c>
      <c r="AI19" s="123">
        <v>0</v>
      </c>
      <c r="AJ19" s="124">
        <v>0</v>
      </c>
    </row>
    <row r="20" spans="1:36" ht="45" customHeight="1">
      <c r="A20" s="247"/>
      <c r="B20" s="249" t="s">
        <v>111</v>
      </c>
      <c r="C20" s="249"/>
      <c r="D20" s="38" t="s">
        <v>112</v>
      </c>
      <c r="E20" s="46">
        <v>10</v>
      </c>
      <c r="F20" s="120">
        <v>437</v>
      </c>
      <c r="G20" s="120">
        <v>2</v>
      </c>
      <c r="H20" s="120">
        <v>435</v>
      </c>
      <c r="I20" s="120">
        <v>77</v>
      </c>
      <c r="J20" s="120">
        <v>180</v>
      </c>
      <c r="K20" s="120">
        <v>38</v>
      </c>
      <c r="L20" s="120">
        <v>311</v>
      </c>
      <c r="M20" s="120">
        <v>14</v>
      </c>
      <c r="N20" s="120">
        <v>112</v>
      </c>
      <c r="O20" s="120">
        <v>4</v>
      </c>
      <c r="P20" s="120">
        <v>0</v>
      </c>
      <c r="Q20" s="120">
        <v>0</v>
      </c>
      <c r="R20" s="120">
        <v>108</v>
      </c>
      <c r="S20" s="120">
        <v>0</v>
      </c>
      <c r="T20" s="120">
        <v>58</v>
      </c>
      <c r="U20" s="120">
        <v>32</v>
      </c>
      <c r="V20" s="120">
        <v>89</v>
      </c>
      <c r="W20" s="120">
        <v>14</v>
      </c>
      <c r="X20" s="120">
        <v>5</v>
      </c>
      <c r="Y20" s="120">
        <v>29</v>
      </c>
      <c r="Z20" s="120">
        <v>1</v>
      </c>
      <c r="AA20" s="120">
        <v>13</v>
      </c>
      <c r="AB20" s="120">
        <v>19</v>
      </c>
      <c r="AC20" s="120">
        <v>11</v>
      </c>
      <c r="AD20" s="120">
        <v>10</v>
      </c>
      <c r="AE20" s="120">
        <v>5</v>
      </c>
      <c r="AF20" s="123">
        <v>40</v>
      </c>
      <c r="AG20" s="123">
        <v>91</v>
      </c>
      <c r="AH20" s="123">
        <v>1</v>
      </c>
      <c r="AI20" s="123">
        <v>0</v>
      </c>
      <c r="AJ20" s="124">
        <v>0</v>
      </c>
    </row>
    <row r="21" spans="1:36" ht="45" customHeight="1">
      <c r="A21" s="247"/>
      <c r="B21" s="249" t="s">
        <v>113</v>
      </c>
      <c r="C21" s="249"/>
      <c r="D21" s="38" t="s">
        <v>114</v>
      </c>
      <c r="E21" s="46">
        <v>11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3">
        <v>0</v>
      </c>
      <c r="AG21" s="123">
        <v>0</v>
      </c>
      <c r="AH21" s="123">
        <v>0</v>
      </c>
      <c r="AI21" s="123">
        <v>0</v>
      </c>
      <c r="AJ21" s="124">
        <v>0</v>
      </c>
    </row>
    <row r="22" spans="1:36" ht="45" customHeight="1">
      <c r="A22" s="249" t="s">
        <v>115</v>
      </c>
      <c r="B22" s="249"/>
      <c r="C22" s="249"/>
      <c r="D22" s="38" t="s">
        <v>116</v>
      </c>
      <c r="E22" s="46">
        <v>12</v>
      </c>
      <c r="F22" s="120">
        <v>11</v>
      </c>
      <c r="G22" s="120">
        <v>1</v>
      </c>
      <c r="H22" s="120">
        <v>10</v>
      </c>
      <c r="I22" s="120">
        <v>2</v>
      </c>
      <c r="J22" s="120">
        <v>6</v>
      </c>
      <c r="K22" s="120">
        <v>1</v>
      </c>
      <c r="L22" s="120">
        <v>8</v>
      </c>
      <c r="M22" s="120">
        <v>0</v>
      </c>
      <c r="N22" s="120">
        <v>3</v>
      </c>
      <c r="O22" s="120">
        <v>0</v>
      </c>
      <c r="P22" s="120">
        <v>0</v>
      </c>
      <c r="Q22" s="120">
        <v>0</v>
      </c>
      <c r="R22" s="120">
        <v>4</v>
      </c>
      <c r="S22" s="120">
        <v>0</v>
      </c>
      <c r="T22" s="120">
        <v>10</v>
      </c>
      <c r="U22" s="120">
        <v>9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5</v>
      </c>
      <c r="AD22" s="120">
        <v>1</v>
      </c>
      <c r="AE22" s="120">
        <v>0</v>
      </c>
      <c r="AF22" s="123">
        <v>0</v>
      </c>
      <c r="AG22" s="123">
        <v>0</v>
      </c>
      <c r="AH22" s="123">
        <v>0</v>
      </c>
      <c r="AI22" s="123">
        <v>0</v>
      </c>
      <c r="AJ22" s="124">
        <v>0</v>
      </c>
    </row>
    <row r="23" spans="1:36" ht="27.75" customHeight="1">
      <c r="A23" s="249" t="s">
        <v>117</v>
      </c>
      <c r="B23" s="249"/>
      <c r="C23" s="249"/>
      <c r="D23" s="38" t="s">
        <v>118</v>
      </c>
      <c r="E23" s="46">
        <v>13</v>
      </c>
      <c r="F23" s="120">
        <v>11</v>
      </c>
      <c r="G23" s="120">
        <v>1</v>
      </c>
      <c r="H23" s="120">
        <v>10</v>
      </c>
      <c r="I23" s="120">
        <v>2</v>
      </c>
      <c r="J23" s="120">
        <v>6</v>
      </c>
      <c r="K23" s="120">
        <v>1</v>
      </c>
      <c r="L23" s="120">
        <v>8</v>
      </c>
      <c r="M23" s="120">
        <v>0</v>
      </c>
      <c r="N23" s="120">
        <v>3</v>
      </c>
      <c r="O23" s="120">
        <v>0</v>
      </c>
      <c r="P23" s="120">
        <v>0</v>
      </c>
      <c r="Q23" s="120">
        <v>0</v>
      </c>
      <c r="R23" s="120">
        <v>4</v>
      </c>
      <c r="S23" s="120">
        <v>0</v>
      </c>
      <c r="T23" s="120">
        <v>10</v>
      </c>
      <c r="U23" s="120">
        <v>9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5</v>
      </c>
      <c r="AD23" s="120">
        <v>1</v>
      </c>
      <c r="AE23" s="120">
        <v>0</v>
      </c>
      <c r="AF23" s="123">
        <v>0</v>
      </c>
      <c r="AG23" s="123">
        <v>0</v>
      </c>
      <c r="AH23" s="123">
        <v>0</v>
      </c>
      <c r="AI23" s="123">
        <v>0</v>
      </c>
      <c r="AJ23" s="124">
        <v>0</v>
      </c>
    </row>
    <row r="24" spans="1:36" ht="45" customHeight="1">
      <c r="A24" s="250" t="s">
        <v>280</v>
      </c>
      <c r="B24" s="251" t="s">
        <v>120</v>
      </c>
      <c r="C24" s="251"/>
      <c r="D24" s="38" t="s">
        <v>121</v>
      </c>
      <c r="E24" s="46">
        <v>14</v>
      </c>
      <c r="F24" s="120">
        <v>396</v>
      </c>
      <c r="G24" s="120">
        <v>171</v>
      </c>
      <c r="H24" s="120">
        <v>225</v>
      </c>
      <c r="I24" s="120">
        <v>9</v>
      </c>
      <c r="J24" s="120">
        <v>160</v>
      </c>
      <c r="K24" s="120">
        <v>56</v>
      </c>
      <c r="L24" s="120">
        <v>267</v>
      </c>
      <c r="M24" s="120">
        <v>8</v>
      </c>
      <c r="N24" s="120">
        <v>120</v>
      </c>
      <c r="O24" s="120">
        <v>9</v>
      </c>
      <c r="P24" s="120">
        <v>0</v>
      </c>
      <c r="Q24" s="120">
        <v>1</v>
      </c>
      <c r="R24" s="120">
        <v>136</v>
      </c>
      <c r="S24" s="120">
        <v>3</v>
      </c>
      <c r="T24" s="120">
        <v>178</v>
      </c>
      <c r="U24" s="120">
        <v>85</v>
      </c>
      <c r="V24" s="120">
        <v>37</v>
      </c>
      <c r="W24" s="120">
        <v>13</v>
      </c>
      <c r="X24" s="120">
        <v>11</v>
      </c>
      <c r="Y24" s="120">
        <v>14</v>
      </c>
      <c r="Z24" s="120">
        <v>0</v>
      </c>
      <c r="AA24" s="120">
        <v>9</v>
      </c>
      <c r="AB24" s="120">
        <v>9</v>
      </c>
      <c r="AC24" s="120">
        <v>138</v>
      </c>
      <c r="AD24" s="120">
        <v>5</v>
      </c>
      <c r="AE24" s="120">
        <v>9</v>
      </c>
      <c r="AF24" s="123">
        <v>46</v>
      </c>
      <c r="AG24" s="123">
        <v>41</v>
      </c>
      <c r="AH24" s="123">
        <v>0</v>
      </c>
      <c r="AI24" s="123">
        <v>0</v>
      </c>
      <c r="AJ24" s="124">
        <v>0</v>
      </c>
    </row>
    <row r="25" spans="1:36" ht="27.75" customHeight="1">
      <c r="A25" s="250"/>
      <c r="B25" s="249" t="s">
        <v>45</v>
      </c>
      <c r="C25" s="249"/>
      <c r="D25" s="38" t="s">
        <v>122</v>
      </c>
      <c r="E25" s="46">
        <v>15</v>
      </c>
      <c r="F25" s="120">
        <v>38</v>
      </c>
      <c r="G25" s="120">
        <v>7</v>
      </c>
      <c r="H25" s="120">
        <v>31</v>
      </c>
      <c r="I25" s="120">
        <v>0</v>
      </c>
      <c r="J25" s="120">
        <v>21</v>
      </c>
      <c r="K25" s="120">
        <v>1</v>
      </c>
      <c r="L25" s="120">
        <v>19</v>
      </c>
      <c r="M25" s="120">
        <v>0</v>
      </c>
      <c r="N25" s="120">
        <v>19</v>
      </c>
      <c r="O25" s="120">
        <v>1</v>
      </c>
      <c r="P25" s="120">
        <v>0</v>
      </c>
      <c r="Q25" s="120">
        <v>0</v>
      </c>
      <c r="R25" s="120">
        <v>19</v>
      </c>
      <c r="S25" s="120">
        <v>1</v>
      </c>
      <c r="T25" s="120">
        <v>1</v>
      </c>
      <c r="U25" s="120">
        <v>1</v>
      </c>
      <c r="V25" s="120">
        <v>6</v>
      </c>
      <c r="W25" s="120">
        <v>2</v>
      </c>
      <c r="X25" s="120">
        <v>1</v>
      </c>
      <c r="Y25" s="120">
        <v>1</v>
      </c>
      <c r="Z25" s="120">
        <v>0</v>
      </c>
      <c r="AA25" s="120">
        <v>2</v>
      </c>
      <c r="AB25" s="120">
        <v>0</v>
      </c>
      <c r="AC25" s="120">
        <v>13</v>
      </c>
      <c r="AD25" s="120">
        <v>1</v>
      </c>
      <c r="AE25" s="120">
        <v>0</v>
      </c>
      <c r="AF25" s="123">
        <v>6</v>
      </c>
      <c r="AG25" s="123">
        <v>6</v>
      </c>
      <c r="AH25" s="123">
        <v>0</v>
      </c>
      <c r="AI25" s="123">
        <v>0</v>
      </c>
      <c r="AJ25" s="124">
        <v>0</v>
      </c>
    </row>
    <row r="26" spans="1:36" ht="45" customHeight="1">
      <c r="A26" s="250"/>
      <c r="B26" s="249" t="s">
        <v>123</v>
      </c>
      <c r="C26" s="249"/>
      <c r="D26" s="38" t="s">
        <v>124</v>
      </c>
      <c r="E26" s="46">
        <v>16</v>
      </c>
      <c r="F26" s="120">
        <v>78</v>
      </c>
      <c r="G26" s="120">
        <v>18</v>
      </c>
      <c r="H26" s="120">
        <v>60</v>
      </c>
      <c r="I26" s="120">
        <v>1</v>
      </c>
      <c r="J26" s="120">
        <v>28</v>
      </c>
      <c r="K26" s="120">
        <v>7</v>
      </c>
      <c r="L26" s="120">
        <v>39</v>
      </c>
      <c r="M26" s="120">
        <v>3</v>
      </c>
      <c r="N26" s="120">
        <v>36</v>
      </c>
      <c r="O26" s="120">
        <v>4</v>
      </c>
      <c r="P26" s="120">
        <v>0</v>
      </c>
      <c r="Q26" s="120">
        <v>0</v>
      </c>
      <c r="R26" s="120">
        <v>49</v>
      </c>
      <c r="S26" s="120">
        <v>1</v>
      </c>
      <c r="T26" s="120">
        <v>69</v>
      </c>
      <c r="U26" s="120">
        <v>51</v>
      </c>
      <c r="V26" s="120">
        <v>9</v>
      </c>
      <c r="W26" s="120">
        <v>1</v>
      </c>
      <c r="X26" s="120">
        <v>1</v>
      </c>
      <c r="Y26" s="120">
        <v>5</v>
      </c>
      <c r="Z26" s="120">
        <v>0</v>
      </c>
      <c r="AA26" s="120">
        <v>3</v>
      </c>
      <c r="AB26" s="120">
        <v>2</v>
      </c>
      <c r="AC26" s="120">
        <v>31</v>
      </c>
      <c r="AD26" s="120">
        <v>1</v>
      </c>
      <c r="AE26" s="120">
        <v>2</v>
      </c>
      <c r="AF26" s="123">
        <v>9</v>
      </c>
      <c r="AG26" s="123">
        <v>11</v>
      </c>
      <c r="AH26" s="123">
        <v>0</v>
      </c>
      <c r="AI26" s="123">
        <v>0</v>
      </c>
      <c r="AJ26" s="124">
        <v>0</v>
      </c>
    </row>
    <row r="27" spans="1:36" ht="45" customHeight="1">
      <c r="A27" s="250"/>
      <c r="B27" s="249" t="s">
        <v>125</v>
      </c>
      <c r="C27" s="249"/>
      <c r="D27" s="38" t="s">
        <v>274</v>
      </c>
      <c r="E27" s="46">
        <v>17</v>
      </c>
      <c r="F27" s="120">
        <v>92</v>
      </c>
      <c r="G27" s="120">
        <v>31</v>
      </c>
      <c r="H27" s="120">
        <v>61</v>
      </c>
      <c r="I27" s="120">
        <v>1</v>
      </c>
      <c r="J27" s="120">
        <v>32</v>
      </c>
      <c r="K27" s="120">
        <v>15</v>
      </c>
      <c r="L27" s="120">
        <v>64</v>
      </c>
      <c r="M27" s="120">
        <v>2</v>
      </c>
      <c r="N27" s="120">
        <v>26</v>
      </c>
      <c r="O27" s="120">
        <v>1</v>
      </c>
      <c r="P27" s="120">
        <v>0</v>
      </c>
      <c r="Q27" s="120">
        <v>0</v>
      </c>
      <c r="R27" s="120">
        <v>37</v>
      </c>
      <c r="S27" s="120">
        <v>0</v>
      </c>
      <c r="T27" s="120">
        <v>43</v>
      </c>
      <c r="U27" s="120">
        <v>12</v>
      </c>
      <c r="V27" s="120">
        <v>8</v>
      </c>
      <c r="W27" s="120">
        <v>2</v>
      </c>
      <c r="X27" s="120">
        <v>2</v>
      </c>
      <c r="Y27" s="120">
        <v>4</v>
      </c>
      <c r="Z27" s="120">
        <v>0</v>
      </c>
      <c r="AA27" s="120">
        <v>1</v>
      </c>
      <c r="AB27" s="120">
        <v>2</v>
      </c>
      <c r="AC27" s="120">
        <v>22</v>
      </c>
      <c r="AD27" s="120">
        <v>0</v>
      </c>
      <c r="AE27" s="120">
        <v>1</v>
      </c>
      <c r="AF27" s="123">
        <v>3</v>
      </c>
      <c r="AG27" s="123">
        <v>9</v>
      </c>
      <c r="AH27" s="123">
        <v>0</v>
      </c>
      <c r="AI27" s="123">
        <v>0</v>
      </c>
      <c r="AJ27" s="124">
        <v>0</v>
      </c>
    </row>
    <row r="28" spans="1:36" ht="45" customHeight="1">
      <c r="A28" s="250"/>
      <c r="B28" s="251" t="s">
        <v>126</v>
      </c>
      <c r="C28" s="251"/>
      <c r="D28" s="38">
        <v>132</v>
      </c>
      <c r="E28" s="46">
        <v>18</v>
      </c>
      <c r="F28" s="120">
        <v>186</v>
      </c>
      <c r="G28" s="120">
        <v>115</v>
      </c>
      <c r="H28" s="120">
        <v>71</v>
      </c>
      <c r="I28" s="120">
        <v>7</v>
      </c>
      <c r="J28" s="120">
        <v>79</v>
      </c>
      <c r="K28" s="120">
        <v>31</v>
      </c>
      <c r="L28" s="120">
        <v>144</v>
      </c>
      <c r="M28" s="120">
        <v>3</v>
      </c>
      <c r="N28" s="120">
        <v>38</v>
      </c>
      <c r="O28" s="120">
        <v>3</v>
      </c>
      <c r="P28" s="120">
        <v>0</v>
      </c>
      <c r="Q28" s="120">
        <v>1</v>
      </c>
      <c r="R28" s="120">
        <v>31</v>
      </c>
      <c r="S28" s="120">
        <v>1</v>
      </c>
      <c r="T28" s="120">
        <v>65</v>
      </c>
      <c r="U28" s="120">
        <v>21</v>
      </c>
      <c r="V28" s="120">
        <v>14</v>
      </c>
      <c r="W28" s="120">
        <v>8</v>
      </c>
      <c r="X28" s="120">
        <v>7</v>
      </c>
      <c r="Y28" s="120">
        <v>4</v>
      </c>
      <c r="Z28" s="120">
        <v>0</v>
      </c>
      <c r="AA28" s="120">
        <v>3</v>
      </c>
      <c r="AB28" s="120">
        <v>5</v>
      </c>
      <c r="AC28" s="120">
        <v>71</v>
      </c>
      <c r="AD28" s="120">
        <v>3</v>
      </c>
      <c r="AE28" s="120">
        <v>6</v>
      </c>
      <c r="AF28" s="123">
        <v>28</v>
      </c>
      <c r="AG28" s="123">
        <v>15</v>
      </c>
      <c r="AH28" s="123">
        <v>0</v>
      </c>
      <c r="AI28" s="123">
        <v>0</v>
      </c>
      <c r="AJ28" s="124">
        <v>0</v>
      </c>
    </row>
    <row r="29" spans="1:36" ht="45" customHeight="1">
      <c r="A29" s="249" t="s">
        <v>127</v>
      </c>
      <c r="B29" s="249"/>
      <c r="C29" s="249"/>
      <c r="D29" s="38" t="s">
        <v>128</v>
      </c>
      <c r="E29" s="46">
        <v>19</v>
      </c>
      <c r="F29" s="120">
        <v>57</v>
      </c>
      <c r="G29" s="120">
        <v>0</v>
      </c>
      <c r="H29" s="120">
        <v>57</v>
      </c>
      <c r="I29" s="120">
        <v>3</v>
      </c>
      <c r="J29" s="120">
        <v>29</v>
      </c>
      <c r="K29" s="120">
        <v>6</v>
      </c>
      <c r="L29" s="120">
        <v>34</v>
      </c>
      <c r="M29" s="120">
        <v>5</v>
      </c>
      <c r="N29" s="120">
        <v>18</v>
      </c>
      <c r="O29" s="120">
        <v>0</v>
      </c>
      <c r="P29" s="120">
        <v>0</v>
      </c>
      <c r="Q29" s="120">
        <v>0</v>
      </c>
      <c r="R29" s="120">
        <v>29</v>
      </c>
      <c r="S29" s="120">
        <v>0</v>
      </c>
      <c r="T29" s="120">
        <v>14</v>
      </c>
      <c r="U29" s="120">
        <v>10</v>
      </c>
      <c r="V29" s="120">
        <v>15</v>
      </c>
      <c r="W29" s="120">
        <v>0</v>
      </c>
      <c r="X29" s="120">
        <v>0</v>
      </c>
      <c r="Y29" s="120">
        <v>4</v>
      </c>
      <c r="Z29" s="120">
        <v>0</v>
      </c>
      <c r="AA29" s="120">
        <v>4</v>
      </c>
      <c r="AB29" s="120">
        <v>2</v>
      </c>
      <c r="AC29" s="120">
        <v>4</v>
      </c>
      <c r="AD29" s="120">
        <v>1</v>
      </c>
      <c r="AE29" s="120">
        <v>2</v>
      </c>
      <c r="AF29" s="123">
        <v>1</v>
      </c>
      <c r="AG29" s="123">
        <v>16</v>
      </c>
      <c r="AH29" s="123">
        <v>0</v>
      </c>
      <c r="AI29" s="123">
        <v>0</v>
      </c>
      <c r="AJ29" s="124">
        <v>0</v>
      </c>
    </row>
    <row r="30" spans="1:36" ht="45" customHeight="1">
      <c r="A30" s="250" t="s">
        <v>129</v>
      </c>
      <c r="B30" s="249" t="s">
        <v>130</v>
      </c>
      <c r="C30" s="249"/>
      <c r="D30" s="38" t="s">
        <v>131</v>
      </c>
      <c r="E30" s="46">
        <v>20</v>
      </c>
      <c r="F30" s="120">
        <v>7</v>
      </c>
      <c r="G30" s="120">
        <v>0</v>
      </c>
      <c r="H30" s="120">
        <v>7</v>
      </c>
      <c r="I30" s="120">
        <v>4</v>
      </c>
      <c r="J30" s="120">
        <v>2</v>
      </c>
      <c r="K30" s="120">
        <v>3</v>
      </c>
      <c r="L30" s="120">
        <v>2</v>
      </c>
      <c r="M30" s="120">
        <v>0</v>
      </c>
      <c r="N30" s="120">
        <v>5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2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1</v>
      </c>
      <c r="AC30" s="120">
        <v>0</v>
      </c>
      <c r="AD30" s="120">
        <v>0</v>
      </c>
      <c r="AE30" s="120">
        <v>0</v>
      </c>
      <c r="AF30" s="123">
        <v>1</v>
      </c>
      <c r="AG30" s="123">
        <v>2</v>
      </c>
      <c r="AH30" s="123">
        <v>0</v>
      </c>
      <c r="AI30" s="123">
        <v>0</v>
      </c>
      <c r="AJ30" s="124">
        <v>0</v>
      </c>
    </row>
    <row r="31" spans="1:36" ht="63" customHeight="1">
      <c r="A31" s="250"/>
      <c r="B31" s="249" t="s">
        <v>132</v>
      </c>
      <c r="C31" s="249"/>
      <c r="D31" s="38" t="s">
        <v>133</v>
      </c>
      <c r="E31" s="46">
        <v>21</v>
      </c>
      <c r="F31" s="120">
        <v>3</v>
      </c>
      <c r="G31" s="120">
        <v>0</v>
      </c>
      <c r="H31" s="120">
        <v>3</v>
      </c>
      <c r="I31" s="120">
        <v>0</v>
      </c>
      <c r="J31" s="120">
        <v>1</v>
      </c>
      <c r="K31" s="120">
        <v>1</v>
      </c>
      <c r="L31" s="120">
        <v>1</v>
      </c>
      <c r="M31" s="120">
        <v>0</v>
      </c>
      <c r="N31" s="120">
        <v>2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2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1</v>
      </c>
      <c r="AC31" s="120">
        <v>0</v>
      </c>
      <c r="AD31" s="120">
        <v>0</v>
      </c>
      <c r="AE31" s="120">
        <v>0</v>
      </c>
      <c r="AF31" s="123">
        <v>0</v>
      </c>
      <c r="AG31" s="123">
        <v>2</v>
      </c>
      <c r="AH31" s="123">
        <v>0</v>
      </c>
      <c r="AI31" s="123">
        <v>0</v>
      </c>
      <c r="AJ31" s="124">
        <v>0</v>
      </c>
    </row>
    <row r="32" spans="1:36" ht="45" customHeight="1">
      <c r="A32" s="250"/>
      <c r="B32" s="249" t="s">
        <v>134</v>
      </c>
      <c r="C32" s="249"/>
      <c r="D32" s="38">
        <v>157</v>
      </c>
      <c r="E32" s="46">
        <v>22</v>
      </c>
      <c r="F32" s="120">
        <v>1</v>
      </c>
      <c r="G32" s="120">
        <v>0</v>
      </c>
      <c r="H32" s="120">
        <v>1</v>
      </c>
      <c r="I32" s="120">
        <v>1</v>
      </c>
      <c r="J32" s="120">
        <v>0</v>
      </c>
      <c r="K32" s="120">
        <v>1</v>
      </c>
      <c r="L32" s="120">
        <v>0</v>
      </c>
      <c r="M32" s="120">
        <v>0</v>
      </c>
      <c r="N32" s="120">
        <v>1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3">
        <v>0</v>
      </c>
      <c r="AG32" s="123">
        <v>0</v>
      </c>
      <c r="AH32" s="123">
        <v>0</v>
      </c>
      <c r="AI32" s="123">
        <v>0</v>
      </c>
      <c r="AJ32" s="124">
        <v>0</v>
      </c>
    </row>
    <row r="33" spans="1:36" ht="45" customHeight="1">
      <c r="A33" s="252" t="s">
        <v>135</v>
      </c>
      <c r="B33" s="254" t="s">
        <v>136</v>
      </c>
      <c r="C33" s="255"/>
      <c r="D33" s="38" t="s">
        <v>137</v>
      </c>
      <c r="E33" s="46">
        <v>23</v>
      </c>
      <c r="F33" s="120">
        <v>17939</v>
      </c>
      <c r="G33" s="120">
        <v>6474</v>
      </c>
      <c r="H33" s="120">
        <v>11465</v>
      </c>
      <c r="I33" s="120">
        <v>1155</v>
      </c>
      <c r="J33" s="120">
        <v>7925</v>
      </c>
      <c r="K33" s="120">
        <v>2273</v>
      </c>
      <c r="L33" s="120">
        <v>12397</v>
      </c>
      <c r="M33" s="120">
        <v>467</v>
      </c>
      <c r="N33" s="120">
        <v>5068</v>
      </c>
      <c r="O33" s="120">
        <v>306</v>
      </c>
      <c r="P33" s="120">
        <v>0</v>
      </c>
      <c r="Q33" s="120">
        <v>7</v>
      </c>
      <c r="R33" s="120">
        <v>2288</v>
      </c>
      <c r="S33" s="120">
        <v>14</v>
      </c>
      <c r="T33" s="120">
        <v>10061</v>
      </c>
      <c r="U33" s="120">
        <v>3737</v>
      </c>
      <c r="V33" s="120">
        <v>3744</v>
      </c>
      <c r="W33" s="120">
        <v>707</v>
      </c>
      <c r="X33" s="120">
        <v>416</v>
      </c>
      <c r="Y33" s="120">
        <v>1489</v>
      </c>
      <c r="Z33" s="120">
        <v>6</v>
      </c>
      <c r="AA33" s="120">
        <v>611</v>
      </c>
      <c r="AB33" s="120">
        <v>714</v>
      </c>
      <c r="AC33" s="120">
        <v>3040</v>
      </c>
      <c r="AD33" s="120">
        <v>268</v>
      </c>
      <c r="AE33" s="120">
        <v>389</v>
      </c>
      <c r="AF33" s="123">
        <v>2947</v>
      </c>
      <c r="AG33" s="123">
        <v>4132</v>
      </c>
      <c r="AH33" s="123">
        <v>97</v>
      </c>
      <c r="AI33" s="123">
        <v>42</v>
      </c>
      <c r="AJ33" s="124">
        <v>12</v>
      </c>
    </row>
    <row r="34" spans="1:36" ht="27.75" customHeight="1">
      <c r="A34" s="253"/>
      <c r="B34" s="254" t="s">
        <v>46</v>
      </c>
      <c r="C34" s="255"/>
      <c r="D34" s="38" t="s">
        <v>138</v>
      </c>
      <c r="E34" s="46">
        <v>24</v>
      </c>
      <c r="F34" s="120">
        <v>1102</v>
      </c>
      <c r="G34" s="120">
        <v>345</v>
      </c>
      <c r="H34" s="120">
        <v>757</v>
      </c>
      <c r="I34" s="120">
        <v>188</v>
      </c>
      <c r="J34" s="120">
        <v>470</v>
      </c>
      <c r="K34" s="120">
        <v>165</v>
      </c>
      <c r="L34" s="120">
        <v>762</v>
      </c>
      <c r="M34" s="120">
        <v>41</v>
      </c>
      <c r="N34" s="120">
        <v>299</v>
      </c>
      <c r="O34" s="120">
        <v>36</v>
      </c>
      <c r="P34" s="120">
        <v>0</v>
      </c>
      <c r="Q34" s="120">
        <v>0</v>
      </c>
      <c r="R34" s="120">
        <v>85</v>
      </c>
      <c r="S34" s="120">
        <v>0</v>
      </c>
      <c r="T34" s="120">
        <v>1</v>
      </c>
      <c r="U34" s="120">
        <v>0</v>
      </c>
      <c r="V34" s="120">
        <v>337</v>
      </c>
      <c r="W34" s="120">
        <v>58</v>
      </c>
      <c r="X34" s="120">
        <v>22</v>
      </c>
      <c r="Y34" s="120">
        <v>124</v>
      </c>
      <c r="Z34" s="120">
        <v>6</v>
      </c>
      <c r="AA34" s="120">
        <v>31</v>
      </c>
      <c r="AB34" s="120">
        <v>62</v>
      </c>
      <c r="AC34" s="120">
        <v>40</v>
      </c>
      <c r="AD34" s="120">
        <v>13</v>
      </c>
      <c r="AE34" s="120">
        <v>21</v>
      </c>
      <c r="AF34" s="123">
        <v>124</v>
      </c>
      <c r="AG34" s="123">
        <v>359</v>
      </c>
      <c r="AH34" s="123">
        <v>10</v>
      </c>
      <c r="AI34" s="123">
        <v>5</v>
      </c>
      <c r="AJ34" s="124">
        <v>2</v>
      </c>
    </row>
    <row r="35" spans="1:36" ht="45" customHeight="1">
      <c r="A35" s="253"/>
      <c r="B35" s="254" t="s">
        <v>264</v>
      </c>
      <c r="C35" s="255"/>
      <c r="D35" s="38" t="s">
        <v>139</v>
      </c>
      <c r="E35" s="46">
        <v>25</v>
      </c>
      <c r="F35" s="120">
        <v>9204</v>
      </c>
      <c r="G35" s="120">
        <v>3589</v>
      </c>
      <c r="H35" s="120">
        <v>5615</v>
      </c>
      <c r="I35" s="120">
        <v>686</v>
      </c>
      <c r="J35" s="120">
        <v>4187</v>
      </c>
      <c r="K35" s="120">
        <v>1240</v>
      </c>
      <c r="L35" s="120">
        <v>6269</v>
      </c>
      <c r="M35" s="120">
        <v>214</v>
      </c>
      <c r="N35" s="120">
        <v>2717</v>
      </c>
      <c r="O35" s="120">
        <v>173</v>
      </c>
      <c r="P35" s="120">
        <v>0</v>
      </c>
      <c r="Q35" s="120">
        <v>4</v>
      </c>
      <c r="R35" s="120">
        <v>798</v>
      </c>
      <c r="S35" s="120">
        <v>8</v>
      </c>
      <c r="T35" s="120">
        <v>5258</v>
      </c>
      <c r="U35" s="120">
        <v>1889</v>
      </c>
      <c r="V35" s="120">
        <v>1909</v>
      </c>
      <c r="W35" s="120">
        <v>366</v>
      </c>
      <c r="X35" s="120">
        <v>222</v>
      </c>
      <c r="Y35" s="120">
        <v>741</v>
      </c>
      <c r="Z35" s="120">
        <v>0</v>
      </c>
      <c r="AA35" s="120">
        <v>345</v>
      </c>
      <c r="AB35" s="120">
        <v>376</v>
      </c>
      <c r="AC35" s="120">
        <v>1558</v>
      </c>
      <c r="AD35" s="120">
        <v>127</v>
      </c>
      <c r="AE35" s="120">
        <v>223</v>
      </c>
      <c r="AF35" s="123">
        <v>1549</v>
      </c>
      <c r="AG35" s="123">
        <v>2112</v>
      </c>
      <c r="AH35" s="123">
        <v>58</v>
      </c>
      <c r="AI35" s="123">
        <v>28</v>
      </c>
      <c r="AJ35" s="124">
        <v>9</v>
      </c>
    </row>
    <row r="36" spans="1:36" ht="63" customHeight="1">
      <c r="A36" s="253"/>
      <c r="B36" s="254" t="s">
        <v>140</v>
      </c>
      <c r="C36" s="255"/>
      <c r="D36" s="38" t="s">
        <v>141</v>
      </c>
      <c r="E36" s="46">
        <v>26</v>
      </c>
      <c r="F36" s="120">
        <v>23</v>
      </c>
      <c r="G36" s="120">
        <v>3</v>
      </c>
      <c r="H36" s="120">
        <v>20</v>
      </c>
      <c r="I36" s="120">
        <v>0</v>
      </c>
      <c r="J36" s="120">
        <v>6</v>
      </c>
      <c r="K36" s="120">
        <v>0</v>
      </c>
      <c r="L36" s="120">
        <v>13</v>
      </c>
      <c r="M36" s="120">
        <v>1</v>
      </c>
      <c r="N36" s="120">
        <v>9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22</v>
      </c>
      <c r="U36" s="120">
        <v>16</v>
      </c>
      <c r="V36" s="120">
        <v>5</v>
      </c>
      <c r="W36" s="120">
        <v>0</v>
      </c>
      <c r="X36" s="120">
        <v>0</v>
      </c>
      <c r="Y36" s="120">
        <v>5</v>
      </c>
      <c r="Z36" s="120">
        <v>0</v>
      </c>
      <c r="AA36" s="120">
        <v>0</v>
      </c>
      <c r="AB36" s="120">
        <v>2</v>
      </c>
      <c r="AC36" s="120">
        <v>9</v>
      </c>
      <c r="AD36" s="120">
        <v>0</v>
      </c>
      <c r="AE36" s="120">
        <v>0</v>
      </c>
      <c r="AF36" s="123">
        <v>2</v>
      </c>
      <c r="AG36" s="123">
        <v>5</v>
      </c>
      <c r="AH36" s="123">
        <v>0</v>
      </c>
      <c r="AI36" s="123">
        <v>0</v>
      </c>
      <c r="AJ36" s="124">
        <v>0</v>
      </c>
    </row>
    <row r="37" spans="1:36" ht="44.25" customHeight="1">
      <c r="A37" s="253"/>
      <c r="B37" s="254" t="s">
        <v>142</v>
      </c>
      <c r="C37" s="255"/>
      <c r="D37" s="118" t="s">
        <v>143</v>
      </c>
      <c r="E37" s="46">
        <v>27</v>
      </c>
      <c r="F37" s="120">
        <v>63</v>
      </c>
      <c r="G37" s="120">
        <v>0</v>
      </c>
      <c r="H37" s="120">
        <v>63</v>
      </c>
      <c r="I37" s="120">
        <v>4</v>
      </c>
      <c r="J37" s="120">
        <v>32</v>
      </c>
      <c r="K37" s="120">
        <v>8</v>
      </c>
      <c r="L37" s="120">
        <v>34</v>
      </c>
      <c r="M37" s="120">
        <v>2</v>
      </c>
      <c r="N37" s="120">
        <v>27</v>
      </c>
      <c r="O37" s="120">
        <v>4</v>
      </c>
      <c r="P37" s="120">
        <v>0</v>
      </c>
      <c r="Q37" s="120">
        <v>0</v>
      </c>
      <c r="R37" s="120">
        <v>4</v>
      </c>
      <c r="S37" s="120">
        <v>0</v>
      </c>
      <c r="T37" s="120">
        <v>0</v>
      </c>
      <c r="U37" s="120">
        <v>0</v>
      </c>
      <c r="V37" s="120">
        <v>34</v>
      </c>
      <c r="W37" s="120">
        <v>6</v>
      </c>
      <c r="X37" s="120">
        <v>3</v>
      </c>
      <c r="Y37" s="120">
        <v>12</v>
      </c>
      <c r="Z37" s="120">
        <v>0</v>
      </c>
      <c r="AA37" s="120">
        <v>3</v>
      </c>
      <c r="AB37" s="120">
        <v>2</v>
      </c>
      <c r="AC37" s="120">
        <v>1</v>
      </c>
      <c r="AD37" s="120">
        <v>0</v>
      </c>
      <c r="AE37" s="120">
        <v>1</v>
      </c>
      <c r="AF37" s="123">
        <v>6</v>
      </c>
      <c r="AG37" s="123">
        <v>36</v>
      </c>
      <c r="AH37" s="123">
        <v>0</v>
      </c>
      <c r="AI37" s="123">
        <v>0</v>
      </c>
      <c r="AJ37" s="124">
        <v>0</v>
      </c>
    </row>
    <row r="38" spans="1:36" ht="44.25" customHeight="1">
      <c r="A38" s="253"/>
      <c r="B38" s="254" t="s">
        <v>144</v>
      </c>
      <c r="C38" s="255"/>
      <c r="D38" s="118" t="s">
        <v>145</v>
      </c>
      <c r="E38" s="46">
        <v>28</v>
      </c>
      <c r="F38" s="120">
        <v>120</v>
      </c>
      <c r="G38" s="120">
        <v>1</v>
      </c>
      <c r="H38" s="120">
        <v>119</v>
      </c>
      <c r="I38" s="120">
        <v>9</v>
      </c>
      <c r="J38" s="120">
        <v>53</v>
      </c>
      <c r="K38" s="120">
        <v>23</v>
      </c>
      <c r="L38" s="120">
        <v>65</v>
      </c>
      <c r="M38" s="120">
        <v>4</v>
      </c>
      <c r="N38" s="120">
        <v>50</v>
      </c>
      <c r="O38" s="120">
        <v>3</v>
      </c>
      <c r="P38" s="120">
        <v>0</v>
      </c>
      <c r="Q38" s="120">
        <v>1</v>
      </c>
      <c r="R38" s="120">
        <v>4</v>
      </c>
      <c r="S38" s="120">
        <v>0</v>
      </c>
      <c r="T38" s="120">
        <v>26</v>
      </c>
      <c r="U38" s="120">
        <v>19</v>
      </c>
      <c r="V38" s="120">
        <v>42</v>
      </c>
      <c r="W38" s="120">
        <v>7</v>
      </c>
      <c r="X38" s="120">
        <v>5</v>
      </c>
      <c r="Y38" s="120">
        <v>22</v>
      </c>
      <c r="Z38" s="120">
        <v>0</v>
      </c>
      <c r="AA38" s="120">
        <v>10</v>
      </c>
      <c r="AB38" s="120">
        <v>3</v>
      </c>
      <c r="AC38" s="120">
        <v>16</v>
      </c>
      <c r="AD38" s="120">
        <v>1</v>
      </c>
      <c r="AE38" s="120">
        <v>3</v>
      </c>
      <c r="AF38" s="123">
        <v>16</v>
      </c>
      <c r="AG38" s="123">
        <v>44</v>
      </c>
      <c r="AH38" s="123">
        <v>0</v>
      </c>
      <c r="AI38" s="123">
        <v>0</v>
      </c>
      <c r="AJ38" s="124">
        <v>0</v>
      </c>
    </row>
    <row r="39" spans="1:36" ht="46.5" customHeight="1">
      <c r="A39" s="253"/>
      <c r="B39" s="254" t="s">
        <v>146</v>
      </c>
      <c r="C39" s="255"/>
      <c r="D39" s="118" t="s">
        <v>147</v>
      </c>
      <c r="E39" s="46">
        <v>29</v>
      </c>
      <c r="F39" s="120">
        <v>13</v>
      </c>
      <c r="G39" s="120">
        <v>0</v>
      </c>
      <c r="H39" s="120">
        <v>13</v>
      </c>
      <c r="I39" s="120">
        <v>0</v>
      </c>
      <c r="J39" s="120">
        <v>1</v>
      </c>
      <c r="K39" s="120">
        <v>8</v>
      </c>
      <c r="L39" s="120">
        <v>4</v>
      </c>
      <c r="M39" s="120">
        <v>1</v>
      </c>
      <c r="N39" s="120">
        <v>8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8</v>
      </c>
      <c r="U39" s="120">
        <v>6</v>
      </c>
      <c r="V39" s="120">
        <v>2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v>3</v>
      </c>
      <c r="AD39" s="120">
        <v>0</v>
      </c>
      <c r="AE39" s="120">
        <v>2</v>
      </c>
      <c r="AF39" s="123">
        <v>0</v>
      </c>
      <c r="AG39" s="123">
        <v>2</v>
      </c>
      <c r="AH39" s="123">
        <v>0</v>
      </c>
      <c r="AI39" s="123">
        <v>0</v>
      </c>
      <c r="AJ39" s="124">
        <v>0</v>
      </c>
    </row>
    <row r="40" spans="1:36" ht="27.75" customHeight="1">
      <c r="A40" s="253"/>
      <c r="B40" s="254" t="s">
        <v>148</v>
      </c>
      <c r="C40" s="255"/>
      <c r="D40" s="38" t="s">
        <v>149</v>
      </c>
      <c r="E40" s="46">
        <v>30</v>
      </c>
      <c r="F40" s="120">
        <v>7</v>
      </c>
      <c r="G40" s="120">
        <v>0</v>
      </c>
      <c r="H40" s="120">
        <v>7</v>
      </c>
      <c r="I40" s="120">
        <v>0</v>
      </c>
      <c r="J40" s="120">
        <v>0</v>
      </c>
      <c r="K40" s="120">
        <v>2</v>
      </c>
      <c r="L40" s="120">
        <v>5</v>
      </c>
      <c r="M40" s="120">
        <v>0</v>
      </c>
      <c r="N40" s="120">
        <v>2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2</v>
      </c>
      <c r="W40" s="120">
        <v>0</v>
      </c>
      <c r="X40" s="120">
        <v>0</v>
      </c>
      <c r="Y40" s="120">
        <v>1</v>
      </c>
      <c r="Z40" s="120">
        <v>0</v>
      </c>
      <c r="AA40" s="120">
        <v>0</v>
      </c>
      <c r="AB40" s="120">
        <v>2</v>
      </c>
      <c r="AC40" s="120">
        <v>0</v>
      </c>
      <c r="AD40" s="120">
        <v>0</v>
      </c>
      <c r="AE40" s="120">
        <v>0</v>
      </c>
      <c r="AF40" s="123">
        <v>2</v>
      </c>
      <c r="AG40" s="123">
        <v>2</v>
      </c>
      <c r="AH40" s="123">
        <v>0</v>
      </c>
      <c r="AI40" s="123">
        <v>0</v>
      </c>
      <c r="AJ40" s="124">
        <v>0</v>
      </c>
    </row>
    <row r="41" spans="1:36" ht="81" customHeight="1">
      <c r="A41" s="253"/>
      <c r="B41" s="254" t="s">
        <v>150</v>
      </c>
      <c r="C41" s="255"/>
      <c r="D41" s="38" t="s">
        <v>151</v>
      </c>
      <c r="E41" s="46">
        <v>31</v>
      </c>
      <c r="F41" s="120">
        <v>11</v>
      </c>
      <c r="G41" s="120">
        <v>0</v>
      </c>
      <c r="H41" s="120">
        <v>11</v>
      </c>
      <c r="I41" s="120">
        <v>0</v>
      </c>
      <c r="J41" s="120">
        <v>7</v>
      </c>
      <c r="K41" s="120">
        <v>1</v>
      </c>
      <c r="L41" s="120">
        <v>6</v>
      </c>
      <c r="M41" s="120">
        <v>1</v>
      </c>
      <c r="N41" s="120">
        <v>4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5</v>
      </c>
      <c r="W41" s="120">
        <v>2</v>
      </c>
      <c r="X41" s="120">
        <v>1</v>
      </c>
      <c r="Y41" s="120">
        <v>1</v>
      </c>
      <c r="Z41" s="120">
        <v>0</v>
      </c>
      <c r="AA41" s="120">
        <v>2</v>
      </c>
      <c r="AB41" s="120">
        <v>0</v>
      </c>
      <c r="AC41" s="120">
        <v>1</v>
      </c>
      <c r="AD41" s="120">
        <v>0</v>
      </c>
      <c r="AE41" s="120">
        <v>1</v>
      </c>
      <c r="AF41" s="123">
        <v>0</v>
      </c>
      <c r="AG41" s="123">
        <v>5</v>
      </c>
      <c r="AH41" s="123">
        <v>0</v>
      </c>
      <c r="AI41" s="123">
        <v>0</v>
      </c>
      <c r="AJ41" s="124">
        <v>0</v>
      </c>
    </row>
    <row r="42" spans="1:36" ht="45" customHeight="1">
      <c r="A42" s="253"/>
      <c r="B42" s="254" t="s">
        <v>152</v>
      </c>
      <c r="C42" s="255"/>
      <c r="D42" s="38" t="s">
        <v>153</v>
      </c>
      <c r="E42" s="46">
        <v>32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3">
        <v>0</v>
      </c>
      <c r="AG42" s="123">
        <v>0</v>
      </c>
      <c r="AH42" s="123">
        <v>0</v>
      </c>
      <c r="AI42" s="123">
        <v>0</v>
      </c>
      <c r="AJ42" s="124">
        <v>0</v>
      </c>
    </row>
    <row r="43" spans="1:36" ht="27.75" customHeight="1">
      <c r="A43" s="253"/>
      <c r="B43" s="254" t="s">
        <v>47</v>
      </c>
      <c r="C43" s="255"/>
      <c r="D43" s="38" t="s">
        <v>154</v>
      </c>
      <c r="E43" s="46">
        <v>33</v>
      </c>
      <c r="F43" s="120">
        <v>706</v>
      </c>
      <c r="G43" s="120">
        <v>220</v>
      </c>
      <c r="H43" s="120">
        <v>486</v>
      </c>
      <c r="I43" s="120">
        <v>39</v>
      </c>
      <c r="J43" s="120">
        <v>320</v>
      </c>
      <c r="K43" s="120">
        <v>121</v>
      </c>
      <c r="L43" s="120">
        <v>494</v>
      </c>
      <c r="M43" s="120">
        <v>10</v>
      </c>
      <c r="N43" s="120">
        <v>202</v>
      </c>
      <c r="O43" s="120">
        <v>10</v>
      </c>
      <c r="P43" s="120">
        <v>0</v>
      </c>
      <c r="Q43" s="120">
        <v>0</v>
      </c>
      <c r="R43" s="120">
        <v>95</v>
      </c>
      <c r="S43" s="120">
        <v>1</v>
      </c>
      <c r="T43" s="120">
        <v>27</v>
      </c>
      <c r="U43" s="120">
        <v>11</v>
      </c>
      <c r="V43" s="120">
        <v>210</v>
      </c>
      <c r="W43" s="120">
        <v>30</v>
      </c>
      <c r="X43" s="120">
        <v>11</v>
      </c>
      <c r="Y43" s="120">
        <v>88</v>
      </c>
      <c r="Z43" s="120">
        <v>0</v>
      </c>
      <c r="AA43" s="120">
        <v>31</v>
      </c>
      <c r="AB43" s="120">
        <v>29</v>
      </c>
      <c r="AC43" s="120">
        <v>76</v>
      </c>
      <c r="AD43" s="120">
        <v>10</v>
      </c>
      <c r="AE43" s="120">
        <v>15</v>
      </c>
      <c r="AF43" s="123">
        <v>133</v>
      </c>
      <c r="AG43" s="123">
        <v>230</v>
      </c>
      <c r="AH43" s="123">
        <v>4</v>
      </c>
      <c r="AI43" s="123">
        <v>1</v>
      </c>
      <c r="AJ43" s="124">
        <v>0</v>
      </c>
    </row>
    <row r="44" spans="1:36" ht="33.75" customHeight="1">
      <c r="A44" s="253"/>
      <c r="B44" s="254" t="s">
        <v>155</v>
      </c>
      <c r="C44" s="255"/>
      <c r="D44" s="38" t="s">
        <v>156</v>
      </c>
      <c r="E44" s="46">
        <v>34</v>
      </c>
      <c r="F44" s="120">
        <v>2512</v>
      </c>
      <c r="G44" s="120">
        <v>893</v>
      </c>
      <c r="H44" s="120">
        <v>1619</v>
      </c>
      <c r="I44" s="120">
        <v>138</v>
      </c>
      <c r="J44" s="120">
        <v>1054</v>
      </c>
      <c r="K44" s="120">
        <v>285</v>
      </c>
      <c r="L44" s="120">
        <v>1782</v>
      </c>
      <c r="M44" s="120">
        <v>66</v>
      </c>
      <c r="N44" s="120">
        <v>663</v>
      </c>
      <c r="O44" s="120">
        <v>33</v>
      </c>
      <c r="P44" s="120">
        <v>0</v>
      </c>
      <c r="Q44" s="120">
        <v>1</v>
      </c>
      <c r="R44" s="120">
        <v>436</v>
      </c>
      <c r="S44" s="120">
        <v>1</v>
      </c>
      <c r="T44" s="120">
        <v>1620</v>
      </c>
      <c r="U44" s="120">
        <v>616</v>
      </c>
      <c r="V44" s="120">
        <v>409</v>
      </c>
      <c r="W44" s="120">
        <v>77</v>
      </c>
      <c r="X44" s="120">
        <v>54</v>
      </c>
      <c r="Y44" s="120">
        <v>173</v>
      </c>
      <c r="Z44" s="120">
        <v>0</v>
      </c>
      <c r="AA44" s="120">
        <v>61</v>
      </c>
      <c r="AB44" s="120">
        <v>72</v>
      </c>
      <c r="AC44" s="120">
        <v>385</v>
      </c>
      <c r="AD44" s="120">
        <v>50</v>
      </c>
      <c r="AE44" s="120">
        <v>37</v>
      </c>
      <c r="AF44" s="123">
        <v>372</v>
      </c>
      <c r="AG44" s="123">
        <v>467</v>
      </c>
      <c r="AH44" s="123">
        <v>14</v>
      </c>
      <c r="AI44" s="123">
        <v>6</v>
      </c>
      <c r="AJ44" s="124">
        <v>0</v>
      </c>
    </row>
    <row r="45" spans="1:36" ht="45" customHeight="1">
      <c r="A45" s="253"/>
      <c r="B45" s="254" t="s">
        <v>157</v>
      </c>
      <c r="C45" s="255"/>
      <c r="D45" s="38" t="s">
        <v>158</v>
      </c>
      <c r="E45" s="46">
        <v>35</v>
      </c>
      <c r="F45" s="120">
        <v>1</v>
      </c>
      <c r="G45" s="120">
        <v>0</v>
      </c>
      <c r="H45" s="120">
        <v>1</v>
      </c>
      <c r="I45" s="120">
        <v>0</v>
      </c>
      <c r="J45" s="120">
        <v>1</v>
      </c>
      <c r="K45" s="120">
        <v>0</v>
      </c>
      <c r="L45" s="120">
        <v>0</v>
      </c>
      <c r="M45" s="120">
        <v>0</v>
      </c>
      <c r="N45" s="120">
        <v>1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1</v>
      </c>
      <c r="U45" s="120">
        <v>1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  <c r="AC45" s="120">
        <v>1</v>
      </c>
      <c r="AD45" s="120">
        <v>0</v>
      </c>
      <c r="AE45" s="120">
        <v>0</v>
      </c>
      <c r="AF45" s="123">
        <v>0</v>
      </c>
      <c r="AG45" s="123">
        <v>0</v>
      </c>
      <c r="AH45" s="123">
        <v>0</v>
      </c>
      <c r="AI45" s="123">
        <v>0</v>
      </c>
      <c r="AJ45" s="124">
        <v>0</v>
      </c>
    </row>
    <row r="46" spans="1:36" ht="27.75" customHeight="1">
      <c r="A46" s="253"/>
      <c r="B46" s="254" t="s">
        <v>48</v>
      </c>
      <c r="C46" s="255"/>
      <c r="D46" s="38" t="s">
        <v>159</v>
      </c>
      <c r="E46" s="46">
        <v>36</v>
      </c>
      <c r="F46" s="120">
        <v>187</v>
      </c>
      <c r="G46" s="120">
        <v>56</v>
      </c>
      <c r="H46" s="120">
        <v>131</v>
      </c>
      <c r="I46" s="120">
        <v>9</v>
      </c>
      <c r="J46" s="120">
        <v>74</v>
      </c>
      <c r="K46" s="120">
        <v>19</v>
      </c>
      <c r="L46" s="120">
        <v>126</v>
      </c>
      <c r="M46" s="120">
        <v>9</v>
      </c>
      <c r="N46" s="120">
        <v>52</v>
      </c>
      <c r="O46" s="120">
        <v>3</v>
      </c>
      <c r="P46" s="120">
        <v>0</v>
      </c>
      <c r="Q46" s="120">
        <v>0</v>
      </c>
      <c r="R46" s="120">
        <v>49</v>
      </c>
      <c r="S46" s="120">
        <v>0</v>
      </c>
      <c r="T46" s="120">
        <v>31</v>
      </c>
      <c r="U46" s="120">
        <v>15</v>
      </c>
      <c r="V46" s="120">
        <v>27</v>
      </c>
      <c r="W46" s="120">
        <v>5</v>
      </c>
      <c r="X46" s="120">
        <v>2</v>
      </c>
      <c r="Y46" s="120">
        <v>15</v>
      </c>
      <c r="Z46" s="120">
        <v>0</v>
      </c>
      <c r="AA46" s="120">
        <v>6</v>
      </c>
      <c r="AB46" s="120">
        <v>10</v>
      </c>
      <c r="AC46" s="120">
        <v>36</v>
      </c>
      <c r="AD46" s="120">
        <v>3</v>
      </c>
      <c r="AE46" s="120">
        <v>4</v>
      </c>
      <c r="AF46" s="123">
        <v>34</v>
      </c>
      <c r="AG46" s="123">
        <v>32</v>
      </c>
      <c r="AH46" s="123">
        <v>0</v>
      </c>
      <c r="AI46" s="123">
        <v>0</v>
      </c>
      <c r="AJ46" s="124">
        <v>0</v>
      </c>
    </row>
    <row r="47" spans="1:36" ht="27.75" customHeight="1">
      <c r="A47" s="253"/>
      <c r="B47" s="254" t="s">
        <v>160</v>
      </c>
      <c r="C47" s="255"/>
      <c r="D47" s="38" t="s">
        <v>161</v>
      </c>
      <c r="E47" s="46">
        <v>37</v>
      </c>
      <c r="F47" s="120">
        <v>827</v>
      </c>
      <c r="G47" s="120">
        <v>242</v>
      </c>
      <c r="H47" s="120">
        <v>585</v>
      </c>
      <c r="I47" s="120">
        <v>36</v>
      </c>
      <c r="J47" s="120">
        <v>369</v>
      </c>
      <c r="K47" s="120">
        <v>71</v>
      </c>
      <c r="L47" s="120">
        <v>571</v>
      </c>
      <c r="M47" s="120">
        <v>29</v>
      </c>
      <c r="N47" s="120">
        <v>227</v>
      </c>
      <c r="O47" s="120">
        <v>7</v>
      </c>
      <c r="P47" s="120">
        <v>0</v>
      </c>
      <c r="Q47" s="120">
        <v>0</v>
      </c>
      <c r="R47" s="120">
        <v>187</v>
      </c>
      <c r="S47" s="120">
        <v>3</v>
      </c>
      <c r="T47" s="120">
        <v>636</v>
      </c>
      <c r="U47" s="120">
        <v>331</v>
      </c>
      <c r="V47" s="120">
        <v>132</v>
      </c>
      <c r="W47" s="120">
        <v>28</v>
      </c>
      <c r="X47" s="120">
        <v>18</v>
      </c>
      <c r="Y47" s="120">
        <v>62</v>
      </c>
      <c r="Z47" s="120">
        <v>0</v>
      </c>
      <c r="AA47" s="120">
        <v>22</v>
      </c>
      <c r="AB47" s="120">
        <v>30</v>
      </c>
      <c r="AC47" s="120">
        <v>175</v>
      </c>
      <c r="AD47" s="120">
        <v>6</v>
      </c>
      <c r="AE47" s="120">
        <v>17</v>
      </c>
      <c r="AF47" s="123">
        <v>119</v>
      </c>
      <c r="AG47" s="123">
        <v>153</v>
      </c>
      <c r="AH47" s="123">
        <v>1</v>
      </c>
      <c r="AI47" s="123">
        <v>0</v>
      </c>
      <c r="AJ47" s="124">
        <v>0</v>
      </c>
    </row>
    <row r="48" spans="1:36" ht="27.75" customHeight="1">
      <c r="A48" s="253"/>
      <c r="B48" s="254" t="s">
        <v>49</v>
      </c>
      <c r="C48" s="255"/>
      <c r="D48" s="38" t="s">
        <v>162</v>
      </c>
      <c r="E48" s="46">
        <v>38</v>
      </c>
      <c r="F48" s="120">
        <v>35</v>
      </c>
      <c r="G48" s="120">
        <v>10</v>
      </c>
      <c r="H48" s="120">
        <v>25</v>
      </c>
      <c r="I48" s="120">
        <v>2</v>
      </c>
      <c r="J48" s="120">
        <v>12</v>
      </c>
      <c r="K48" s="120">
        <v>7</v>
      </c>
      <c r="L48" s="120">
        <v>24</v>
      </c>
      <c r="M48" s="120">
        <v>1</v>
      </c>
      <c r="N48" s="120">
        <v>10</v>
      </c>
      <c r="O48" s="120">
        <v>0</v>
      </c>
      <c r="P48" s="120">
        <v>0</v>
      </c>
      <c r="Q48" s="120">
        <v>0</v>
      </c>
      <c r="R48" s="120">
        <v>2</v>
      </c>
      <c r="S48" s="120">
        <v>0</v>
      </c>
      <c r="T48" s="120">
        <v>5</v>
      </c>
      <c r="U48" s="120">
        <v>2</v>
      </c>
      <c r="V48" s="120">
        <v>13</v>
      </c>
      <c r="W48" s="120">
        <v>2</v>
      </c>
      <c r="X48" s="120">
        <v>1</v>
      </c>
      <c r="Y48" s="120">
        <v>5</v>
      </c>
      <c r="Z48" s="120">
        <v>0</v>
      </c>
      <c r="AA48" s="120">
        <v>1</v>
      </c>
      <c r="AB48" s="120">
        <v>1</v>
      </c>
      <c r="AC48" s="120">
        <v>5</v>
      </c>
      <c r="AD48" s="120">
        <v>0</v>
      </c>
      <c r="AE48" s="120">
        <v>0</v>
      </c>
      <c r="AF48" s="123">
        <v>4</v>
      </c>
      <c r="AG48" s="123">
        <v>13</v>
      </c>
      <c r="AH48" s="123">
        <v>0</v>
      </c>
      <c r="AI48" s="123">
        <v>0</v>
      </c>
      <c r="AJ48" s="124">
        <v>0</v>
      </c>
    </row>
    <row r="49" spans="1:36" ht="45" customHeight="1">
      <c r="A49" s="253"/>
      <c r="B49" s="254" t="s">
        <v>163</v>
      </c>
      <c r="C49" s="255"/>
      <c r="D49" s="38" t="s">
        <v>164</v>
      </c>
      <c r="E49" s="46">
        <v>39</v>
      </c>
      <c r="F49" s="120">
        <v>233</v>
      </c>
      <c r="G49" s="120">
        <v>77</v>
      </c>
      <c r="H49" s="120">
        <v>156</v>
      </c>
      <c r="I49" s="120">
        <v>12</v>
      </c>
      <c r="J49" s="120">
        <v>98</v>
      </c>
      <c r="K49" s="120">
        <v>10</v>
      </c>
      <c r="L49" s="120">
        <v>175</v>
      </c>
      <c r="M49" s="120">
        <v>7</v>
      </c>
      <c r="N49" s="120">
        <v>51</v>
      </c>
      <c r="O49" s="120">
        <v>4</v>
      </c>
      <c r="P49" s="120">
        <v>0</v>
      </c>
      <c r="Q49" s="120">
        <v>0</v>
      </c>
      <c r="R49" s="120">
        <v>20</v>
      </c>
      <c r="S49" s="120">
        <v>0</v>
      </c>
      <c r="T49" s="120">
        <v>151</v>
      </c>
      <c r="U49" s="120">
        <v>62</v>
      </c>
      <c r="V49" s="120">
        <v>26</v>
      </c>
      <c r="W49" s="120">
        <v>6</v>
      </c>
      <c r="X49" s="120">
        <v>4</v>
      </c>
      <c r="Y49" s="120">
        <v>12</v>
      </c>
      <c r="Z49" s="120">
        <v>0</v>
      </c>
      <c r="AA49" s="120">
        <v>2</v>
      </c>
      <c r="AB49" s="120">
        <v>10</v>
      </c>
      <c r="AC49" s="120">
        <v>49</v>
      </c>
      <c r="AD49" s="120">
        <v>4</v>
      </c>
      <c r="AE49" s="120">
        <v>5</v>
      </c>
      <c r="AF49" s="123">
        <v>37</v>
      </c>
      <c r="AG49" s="123">
        <v>30</v>
      </c>
      <c r="AH49" s="123">
        <v>0</v>
      </c>
      <c r="AI49" s="123">
        <v>0</v>
      </c>
      <c r="AJ49" s="124">
        <v>0</v>
      </c>
    </row>
    <row r="50" spans="1:36" ht="45" customHeight="1">
      <c r="A50" s="253"/>
      <c r="B50" s="254" t="s">
        <v>165</v>
      </c>
      <c r="C50" s="255"/>
      <c r="D50" s="38" t="s">
        <v>166</v>
      </c>
      <c r="E50" s="46">
        <v>40</v>
      </c>
      <c r="F50" s="120">
        <v>6</v>
      </c>
      <c r="G50" s="120">
        <v>3</v>
      </c>
      <c r="H50" s="120">
        <v>3</v>
      </c>
      <c r="I50" s="120">
        <v>0</v>
      </c>
      <c r="J50" s="120">
        <v>0</v>
      </c>
      <c r="K50" s="120">
        <v>0</v>
      </c>
      <c r="L50" s="120">
        <v>4</v>
      </c>
      <c r="M50" s="120">
        <v>0</v>
      </c>
      <c r="N50" s="120">
        <v>2</v>
      </c>
      <c r="O50" s="120">
        <v>1</v>
      </c>
      <c r="P50" s="120">
        <v>0</v>
      </c>
      <c r="Q50" s="120">
        <v>0</v>
      </c>
      <c r="R50" s="120">
        <v>0</v>
      </c>
      <c r="S50" s="120">
        <v>0</v>
      </c>
      <c r="T50" s="120">
        <v>6</v>
      </c>
      <c r="U50" s="120">
        <v>3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v>1</v>
      </c>
      <c r="AD50" s="120">
        <v>0</v>
      </c>
      <c r="AE50" s="120">
        <v>0</v>
      </c>
      <c r="AF50" s="123">
        <v>0</v>
      </c>
      <c r="AG50" s="123">
        <v>0</v>
      </c>
      <c r="AH50" s="123">
        <v>0</v>
      </c>
      <c r="AI50" s="123">
        <v>0</v>
      </c>
      <c r="AJ50" s="124">
        <v>0</v>
      </c>
    </row>
    <row r="51" spans="1:36" ht="45" customHeight="1">
      <c r="A51" s="253"/>
      <c r="B51" s="254" t="s">
        <v>167</v>
      </c>
      <c r="C51" s="255"/>
      <c r="D51" s="38">
        <v>164</v>
      </c>
      <c r="E51" s="46">
        <v>41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3">
        <v>0</v>
      </c>
      <c r="AG51" s="123">
        <v>0</v>
      </c>
      <c r="AH51" s="123">
        <v>0</v>
      </c>
      <c r="AI51" s="123">
        <v>0</v>
      </c>
      <c r="AJ51" s="124">
        <v>0</v>
      </c>
    </row>
    <row r="52" spans="1:36" ht="63" customHeight="1">
      <c r="A52" s="253"/>
      <c r="B52" s="249" t="s">
        <v>168</v>
      </c>
      <c r="C52" s="249"/>
      <c r="D52" s="38" t="s">
        <v>169</v>
      </c>
      <c r="E52" s="46">
        <v>42</v>
      </c>
      <c r="F52" s="123">
        <v>528</v>
      </c>
      <c r="G52" s="123">
        <v>118</v>
      </c>
      <c r="H52" s="123">
        <v>410</v>
      </c>
      <c r="I52" s="123">
        <v>9</v>
      </c>
      <c r="J52" s="123">
        <v>255</v>
      </c>
      <c r="K52" s="123">
        <v>54</v>
      </c>
      <c r="L52" s="123">
        <v>319</v>
      </c>
      <c r="M52" s="123">
        <v>19</v>
      </c>
      <c r="N52" s="123">
        <v>189</v>
      </c>
      <c r="O52" s="123">
        <v>9</v>
      </c>
      <c r="P52" s="120">
        <v>0</v>
      </c>
      <c r="Q52" s="123">
        <v>1</v>
      </c>
      <c r="R52" s="123">
        <v>140</v>
      </c>
      <c r="S52" s="123">
        <v>0</v>
      </c>
      <c r="T52" s="123">
        <v>13</v>
      </c>
      <c r="U52" s="123">
        <v>4</v>
      </c>
      <c r="V52" s="123">
        <v>200</v>
      </c>
      <c r="W52" s="123">
        <v>47</v>
      </c>
      <c r="X52" s="123">
        <v>23</v>
      </c>
      <c r="Y52" s="123">
        <v>85</v>
      </c>
      <c r="Z52" s="123">
        <v>0</v>
      </c>
      <c r="AA52" s="123">
        <v>27</v>
      </c>
      <c r="AB52" s="123">
        <v>27</v>
      </c>
      <c r="AC52" s="123">
        <v>35</v>
      </c>
      <c r="AD52" s="123">
        <v>12</v>
      </c>
      <c r="AE52" s="123">
        <v>9</v>
      </c>
      <c r="AF52" s="123">
        <v>87</v>
      </c>
      <c r="AG52" s="123">
        <v>215</v>
      </c>
      <c r="AH52" s="123">
        <v>0</v>
      </c>
      <c r="AI52" s="123">
        <v>0</v>
      </c>
      <c r="AJ52" s="124">
        <v>0</v>
      </c>
    </row>
    <row r="53" spans="1:36" ht="45" customHeight="1">
      <c r="A53" s="253"/>
      <c r="B53" s="249" t="s">
        <v>170</v>
      </c>
      <c r="C53" s="249"/>
      <c r="D53" s="38" t="s">
        <v>171</v>
      </c>
      <c r="E53" s="46">
        <v>43</v>
      </c>
      <c r="F53" s="120">
        <v>2289</v>
      </c>
      <c r="G53" s="120">
        <v>911</v>
      </c>
      <c r="H53" s="120">
        <v>1378</v>
      </c>
      <c r="I53" s="120">
        <v>20</v>
      </c>
      <c r="J53" s="120">
        <v>955</v>
      </c>
      <c r="K53" s="120">
        <v>247</v>
      </c>
      <c r="L53" s="120">
        <v>1699</v>
      </c>
      <c r="M53" s="120">
        <v>59</v>
      </c>
      <c r="N53" s="120">
        <v>531</v>
      </c>
      <c r="O53" s="120">
        <v>21</v>
      </c>
      <c r="P53" s="120">
        <v>0</v>
      </c>
      <c r="Q53" s="120">
        <v>0</v>
      </c>
      <c r="R53" s="120">
        <v>451</v>
      </c>
      <c r="S53" s="120">
        <v>1</v>
      </c>
      <c r="T53" s="120">
        <v>2243</v>
      </c>
      <c r="U53" s="120">
        <v>756</v>
      </c>
      <c r="V53" s="120">
        <v>370</v>
      </c>
      <c r="W53" s="120">
        <v>69</v>
      </c>
      <c r="X53" s="120">
        <v>47</v>
      </c>
      <c r="Y53" s="120">
        <v>133</v>
      </c>
      <c r="Z53" s="120">
        <v>0</v>
      </c>
      <c r="AA53" s="120">
        <v>66</v>
      </c>
      <c r="AB53" s="120">
        <v>84</v>
      </c>
      <c r="AC53" s="120">
        <v>642</v>
      </c>
      <c r="AD53" s="120">
        <v>41</v>
      </c>
      <c r="AE53" s="120">
        <v>48</v>
      </c>
      <c r="AF53" s="123">
        <v>454</v>
      </c>
      <c r="AG53" s="123">
        <v>404</v>
      </c>
      <c r="AH53" s="123">
        <v>9</v>
      </c>
      <c r="AI53" s="123">
        <v>2</v>
      </c>
      <c r="AJ53" s="124">
        <v>0</v>
      </c>
    </row>
    <row r="54" spans="1:36" ht="63" customHeight="1">
      <c r="A54" s="253"/>
      <c r="B54" s="254" t="s">
        <v>172</v>
      </c>
      <c r="C54" s="255"/>
      <c r="D54" s="38" t="s">
        <v>173</v>
      </c>
      <c r="E54" s="46">
        <v>44</v>
      </c>
      <c r="F54" s="120">
        <v>32</v>
      </c>
      <c r="G54" s="120">
        <v>0</v>
      </c>
      <c r="H54" s="120">
        <v>32</v>
      </c>
      <c r="I54" s="120">
        <v>2</v>
      </c>
      <c r="J54" s="120">
        <v>11</v>
      </c>
      <c r="K54" s="120">
        <v>7</v>
      </c>
      <c r="L54" s="120">
        <v>19</v>
      </c>
      <c r="M54" s="120">
        <v>2</v>
      </c>
      <c r="N54" s="120">
        <v>11</v>
      </c>
      <c r="O54" s="120">
        <v>1</v>
      </c>
      <c r="P54" s="120">
        <v>0</v>
      </c>
      <c r="Q54" s="120">
        <v>0</v>
      </c>
      <c r="R54" s="120">
        <v>8</v>
      </c>
      <c r="S54" s="120">
        <v>0</v>
      </c>
      <c r="T54" s="120">
        <v>2</v>
      </c>
      <c r="U54" s="120">
        <v>0</v>
      </c>
      <c r="V54" s="120">
        <v>9</v>
      </c>
      <c r="W54" s="120">
        <v>2</v>
      </c>
      <c r="X54" s="120">
        <v>1</v>
      </c>
      <c r="Y54" s="120">
        <v>1</v>
      </c>
      <c r="Z54" s="120">
        <v>0</v>
      </c>
      <c r="AA54" s="120">
        <v>3</v>
      </c>
      <c r="AB54" s="120">
        <v>0</v>
      </c>
      <c r="AC54" s="120">
        <v>4</v>
      </c>
      <c r="AD54" s="120">
        <v>0</v>
      </c>
      <c r="AE54" s="120">
        <v>1</v>
      </c>
      <c r="AF54" s="123">
        <v>2</v>
      </c>
      <c r="AG54" s="123">
        <v>11</v>
      </c>
      <c r="AH54" s="123">
        <v>0</v>
      </c>
      <c r="AI54" s="123">
        <v>0</v>
      </c>
      <c r="AJ54" s="124">
        <v>0</v>
      </c>
    </row>
    <row r="55" spans="1:36" ht="45" customHeight="1">
      <c r="A55" s="246"/>
      <c r="B55" s="254" t="s">
        <v>170</v>
      </c>
      <c r="C55" s="255"/>
      <c r="D55" s="38" t="s">
        <v>174</v>
      </c>
      <c r="E55" s="46">
        <v>45</v>
      </c>
      <c r="F55" s="120">
        <v>38</v>
      </c>
      <c r="G55" s="120">
        <v>6</v>
      </c>
      <c r="H55" s="120">
        <v>32</v>
      </c>
      <c r="I55" s="120">
        <v>1</v>
      </c>
      <c r="J55" s="120">
        <v>19</v>
      </c>
      <c r="K55" s="120">
        <v>4</v>
      </c>
      <c r="L55" s="120">
        <v>25</v>
      </c>
      <c r="M55" s="120">
        <v>1</v>
      </c>
      <c r="N55" s="120">
        <v>12</v>
      </c>
      <c r="O55" s="120">
        <v>0</v>
      </c>
      <c r="P55" s="120">
        <v>0</v>
      </c>
      <c r="Q55" s="120">
        <v>0</v>
      </c>
      <c r="R55" s="120">
        <v>9</v>
      </c>
      <c r="S55" s="120">
        <v>0</v>
      </c>
      <c r="T55" s="120">
        <v>11</v>
      </c>
      <c r="U55" s="120">
        <v>6</v>
      </c>
      <c r="V55" s="120">
        <v>12</v>
      </c>
      <c r="W55" s="120">
        <v>2</v>
      </c>
      <c r="X55" s="120">
        <v>2</v>
      </c>
      <c r="Y55" s="120">
        <v>9</v>
      </c>
      <c r="Z55" s="120">
        <v>0</v>
      </c>
      <c r="AA55" s="120">
        <v>1</v>
      </c>
      <c r="AB55" s="120">
        <v>3</v>
      </c>
      <c r="AC55" s="120">
        <v>3</v>
      </c>
      <c r="AD55" s="120">
        <v>1</v>
      </c>
      <c r="AE55" s="120">
        <v>2</v>
      </c>
      <c r="AF55" s="123">
        <v>5</v>
      </c>
      <c r="AG55" s="123">
        <v>12</v>
      </c>
      <c r="AH55" s="123">
        <v>1</v>
      </c>
      <c r="AI55" s="123">
        <v>0</v>
      </c>
      <c r="AJ55" s="124">
        <v>1</v>
      </c>
    </row>
    <row r="56" spans="1:36" ht="45" customHeight="1">
      <c r="A56" s="249" t="s">
        <v>175</v>
      </c>
      <c r="B56" s="249"/>
      <c r="C56" s="249"/>
      <c r="D56" s="38" t="s">
        <v>176</v>
      </c>
      <c r="E56" s="46">
        <v>46</v>
      </c>
      <c r="F56" s="120">
        <v>64</v>
      </c>
      <c r="G56" s="120">
        <v>0</v>
      </c>
      <c r="H56" s="120">
        <v>64</v>
      </c>
      <c r="I56" s="120">
        <v>5</v>
      </c>
      <c r="J56" s="120">
        <v>31</v>
      </c>
      <c r="K56" s="120">
        <v>7</v>
      </c>
      <c r="L56" s="120">
        <v>41</v>
      </c>
      <c r="M56" s="120">
        <v>2</v>
      </c>
      <c r="N56" s="120">
        <v>21</v>
      </c>
      <c r="O56" s="120">
        <v>2</v>
      </c>
      <c r="P56" s="120">
        <v>0</v>
      </c>
      <c r="Q56" s="120">
        <v>0</v>
      </c>
      <c r="R56" s="120">
        <v>4</v>
      </c>
      <c r="S56" s="120">
        <v>0</v>
      </c>
      <c r="T56" s="120">
        <v>8</v>
      </c>
      <c r="U56" s="120">
        <v>5</v>
      </c>
      <c r="V56" s="120">
        <v>17</v>
      </c>
      <c r="W56" s="120">
        <v>3</v>
      </c>
      <c r="X56" s="120">
        <v>0</v>
      </c>
      <c r="Y56" s="120">
        <v>6</v>
      </c>
      <c r="Z56" s="120">
        <v>0</v>
      </c>
      <c r="AA56" s="120">
        <v>1</v>
      </c>
      <c r="AB56" s="120">
        <v>3</v>
      </c>
      <c r="AC56" s="120">
        <v>2</v>
      </c>
      <c r="AD56" s="120">
        <v>2</v>
      </c>
      <c r="AE56" s="120">
        <v>0</v>
      </c>
      <c r="AF56" s="123">
        <v>2</v>
      </c>
      <c r="AG56" s="123">
        <v>17</v>
      </c>
      <c r="AH56" s="123">
        <v>1</v>
      </c>
      <c r="AI56" s="123">
        <v>0</v>
      </c>
      <c r="AJ56" s="124">
        <v>0</v>
      </c>
    </row>
    <row r="57" spans="1:36" ht="57" customHeight="1">
      <c r="A57" s="249" t="s">
        <v>177</v>
      </c>
      <c r="B57" s="249"/>
      <c r="C57" s="249"/>
      <c r="D57" s="38" t="s">
        <v>178</v>
      </c>
      <c r="E57" s="46">
        <v>47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3">
        <v>0</v>
      </c>
      <c r="AG57" s="123">
        <v>0</v>
      </c>
      <c r="AH57" s="123">
        <v>0</v>
      </c>
      <c r="AI57" s="123">
        <v>0</v>
      </c>
      <c r="AJ57" s="124">
        <v>0</v>
      </c>
    </row>
    <row r="58" spans="1:36" ht="45" customHeight="1">
      <c r="A58" s="247" t="s">
        <v>179</v>
      </c>
      <c r="B58" s="249" t="s">
        <v>180</v>
      </c>
      <c r="C58" s="249"/>
      <c r="D58" s="38" t="s">
        <v>181</v>
      </c>
      <c r="E58" s="46">
        <v>48</v>
      </c>
      <c r="F58" s="120">
        <v>195</v>
      </c>
      <c r="G58" s="120">
        <v>47</v>
      </c>
      <c r="H58" s="120">
        <v>148</v>
      </c>
      <c r="I58" s="120">
        <v>6</v>
      </c>
      <c r="J58" s="120">
        <v>82</v>
      </c>
      <c r="K58" s="120">
        <v>16</v>
      </c>
      <c r="L58" s="120">
        <v>109</v>
      </c>
      <c r="M58" s="120">
        <v>5</v>
      </c>
      <c r="N58" s="120">
        <v>80</v>
      </c>
      <c r="O58" s="120">
        <v>3</v>
      </c>
      <c r="P58" s="120">
        <v>0</v>
      </c>
      <c r="Q58" s="120">
        <v>1</v>
      </c>
      <c r="R58" s="120">
        <v>16</v>
      </c>
      <c r="S58" s="120">
        <v>0</v>
      </c>
      <c r="T58" s="120">
        <v>43</v>
      </c>
      <c r="U58" s="120">
        <v>25</v>
      </c>
      <c r="V58" s="120">
        <v>27</v>
      </c>
      <c r="W58" s="120">
        <v>14</v>
      </c>
      <c r="X58" s="120">
        <v>9</v>
      </c>
      <c r="Y58" s="120">
        <v>8</v>
      </c>
      <c r="Z58" s="120">
        <v>0</v>
      </c>
      <c r="AA58" s="120">
        <v>11</v>
      </c>
      <c r="AB58" s="120">
        <v>3</v>
      </c>
      <c r="AC58" s="120">
        <v>43</v>
      </c>
      <c r="AD58" s="120">
        <v>1</v>
      </c>
      <c r="AE58" s="120">
        <v>4</v>
      </c>
      <c r="AF58" s="123">
        <v>17</v>
      </c>
      <c r="AG58" s="123">
        <v>33</v>
      </c>
      <c r="AH58" s="123">
        <v>1</v>
      </c>
      <c r="AI58" s="123">
        <v>0</v>
      </c>
      <c r="AJ58" s="124">
        <v>0</v>
      </c>
    </row>
    <row r="59" spans="1:36" ht="55.5" customHeight="1">
      <c r="A59" s="247"/>
      <c r="B59" s="249" t="s">
        <v>182</v>
      </c>
      <c r="C59" s="249"/>
      <c r="D59" s="38" t="s">
        <v>183</v>
      </c>
      <c r="E59" s="46">
        <v>49</v>
      </c>
      <c r="F59" s="120">
        <v>15</v>
      </c>
      <c r="G59" s="120">
        <v>1</v>
      </c>
      <c r="H59" s="120">
        <v>14</v>
      </c>
      <c r="I59" s="120">
        <v>0</v>
      </c>
      <c r="J59" s="120">
        <v>5</v>
      </c>
      <c r="K59" s="120">
        <v>0</v>
      </c>
      <c r="L59" s="120">
        <v>1</v>
      </c>
      <c r="M59" s="120">
        <v>0</v>
      </c>
      <c r="N59" s="120">
        <v>14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8</v>
      </c>
      <c r="U59" s="120">
        <v>8</v>
      </c>
      <c r="V59" s="120">
        <v>1</v>
      </c>
      <c r="W59" s="120">
        <v>1</v>
      </c>
      <c r="X59" s="120">
        <v>0</v>
      </c>
      <c r="Y59" s="120">
        <v>0</v>
      </c>
      <c r="Z59" s="120">
        <v>0</v>
      </c>
      <c r="AA59" s="120">
        <v>1</v>
      </c>
      <c r="AB59" s="120">
        <v>0</v>
      </c>
      <c r="AC59" s="120">
        <v>7</v>
      </c>
      <c r="AD59" s="120">
        <v>0</v>
      </c>
      <c r="AE59" s="120">
        <v>0</v>
      </c>
      <c r="AF59" s="123">
        <v>0</v>
      </c>
      <c r="AG59" s="123">
        <v>1</v>
      </c>
      <c r="AH59" s="123">
        <v>0</v>
      </c>
      <c r="AI59" s="123">
        <v>0</v>
      </c>
      <c r="AJ59" s="124">
        <v>0</v>
      </c>
    </row>
    <row r="60" spans="1:36" ht="63" customHeight="1">
      <c r="A60" s="247"/>
      <c r="B60" s="249" t="s">
        <v>184</v>
      </c>
      <c r="C60" s="249"/>
      <c r="D60" s="79" t="s">
        <v>185</v>
      </c>
      <c r="E60" s="46">
        <v>50</v>
      </c>
      <c r="F60" s="123">
        <v>10</v>
      </c>
      <c r="G60" s="123">
        <v>0</v>
      </c>
      <c r="H60" s="123">
        <v>10</v>
      </c>
      <c r="I60" s="123">
        <v>1</v>
      </c>
      <c r="J60" s="123">
        <v>4</v>
      </c>
      <c r="K60" s="123">
        <v>0</v>
      </c>
      <c r="L60" s="123">
        <v>5</v>
      </c>
      <c r="M60" s="123">
        <v>1</v>
      </c>
      <c r="N60" s="123">
        <v>4</v>
      </c>
      <c r="O60" s="123">
        <v>0</v>
      </c>
      <c r="P60" s="120">
        <v>0</v>
      </c>
      <c r="Q60" s="123">
        <v>0</v>
      </c>
      <c r="R60" s="123">
        <v>4</v>
      </c>
      <c r="S60" s="123">
        <v>0</v>
      </c>
      <c r="T60" s="123">
        <v>1</v>
      </c>
      <c r="U60" s="123">
        <v>1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2</v>
      </c>
      <c r="AB60" s="123">
        <v>0</v>
      </c>
      <c r="AC60" s="123">
        <v>6</v>
      </c>
      <c r="AD60" s="123">
        <v>0</v>
      </c>
      <c r="AE60" s="123">
        <v>0</v>
      </c>
      <c r="AF60" s="123">
        <v>1</v>
      </c>
      <c r="AG60" s="123">
        <v>1</v>
      </c>
      <c r="AH60" s="123">
        <v>0</v>
      </c>
      <c r="AI60" s="123">
        <v>0</v>
      </c>
      <c r="AJ60" s="124">
        <v>0</v>
      </c>
    </row>
    <row r="61" spans="1:36" ht="45" customHeight="1">
      <c r="A61" s="247"/>
      <c r="B61" s="249" t="s">
        <v>170</v>
      </c>
      <c r="C61" s="249"/>
      <c r="D61" s="38" t="s">
        <v>186</v>
      </c>
      <c r="E61" s="46">
        <v>51</v>
      </c>
      <c r="F61" s="120">
        <v>3</v>
      </c>
      <c r="G61" s="120">
        <v>1</v>
      </c>
      <c r="H61" s="120">
        <v>2</v>
      </c>
      <c r="I61" s="120">
        <v>0</v>
      </c>
      <c r="J61" s="120">
        <v>2</v>
      </c>
      <c r="K61" s="120">
        <v>0</v>
      </c>
      <c r="L61" s="120">
        <v>3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2</v>
      </c>
      <c r="S61" s="120">
        <v>0</v>
      </c>
      <c r="T61" s="120">
        <v>2</v>
      </c>
      <c r="U61" s="120">
        <v>2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v>2</v>
      </c>
      <c r="AD61" s="120">
        <v>0</v>
      </c>
      <c r="AE61" s="120">
        <v>0</v>
      </c>
      <c r="AF61" s="123">
        <v>1</v>
      </c>
      <c r="AG61" s="123">
        <v>1</v>
      </c>
      <c r="AH61" s="123">
        <v>0</v>
      </c>
      <c r="AI61" s="123">
        <v>0</v>
      </c>
      <c r="AJ61" s="124">
        <v>0</v>
      </c>
    </row>
    <row r="62" spans="1:36" ht="45" customHeight="1">
      <c r="A62" s="247"/>
      <c r="B62" s="254" t="s">
        <v>187</v>
      </c>
      <c r="C62" s="255"/>
      <c r="D62" s="38" t="s">
        <v>188</v>
      </c>
      <c r="E62" s="46">
        <v>52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3">
        <v>0</v>
      </c>
      <c r="AG62" s="123">
        <v>0</v>
      </c>
      <c r="AH62" s="123">
        <v>0</v>
      </c>
      <c r="AI62" s="123">
        <v>0</v>
      </c>
      <c r="AJ62" s="124">
        <v>0</v>
      </c>
    </row>
    <row r="63" spans="1:36" ht="78.75" customHeight="1">
      <c r="A63" s="247"/>
      <c r="B63" s="249" t="s">
        <v>275</v>
      </c>
      <c r="C63" s="249"/>
      <c r="D63" s="38" t="s">
        <v>0</v>
      </c>
      <c r="E63" s="46">
        <v>53</v>
      </c>
      <c r="F63" s="120">
        <v>105</v>
      </c>
      <c r="G63" s="120">
        <v>18</v>
      </c>
      <c r="H63" s="120">
        <v>87</v>
      </c>
      <c r="I63" s="120">
        <v>0</v>
      </c>
      <c r="J63" s="120">
        <v>43</v>
      </c>
      <c r="K63" s="120">
        <v>10</v>
      </c>
      <c r="L63" s="120">
        <v>50</v>
      </c>
      <c r="M63" s="120">
        <v>3</v>
      </c>
      <c r="N63" s="120">
        <v>52</v>
      </c>
      <c r="O63" s="120">
        <v>1</v>
      </c>
      <c r="P63" s="120">
        <v>0</v>
      </c>
      <c r="Q63" s="120">
        <v>0</v>
      </c>
      <c r="R63" s="120">
        <v>3</v>
      </c>
      <c r="S63" s="120">
        <v>0</v>
      </c>
      <c r="T63" s="120">
        <v>20</v>
      </c>
      <c r="U63" s="120">
        <v>8</v>
      </c>
      <c r="V63" s="120">
        <v>21</v>
      </c>
      <c r="W63" s="120">
        <v>11</v>
      </c>
      <c r="X63" s="120">
        <v>7</v>
      </c>
      <c r="Y63" s="120">
        <v>6</v>
      </c>
      <c r="Z63" s="120">
        <v>0</v>
      </c>
      <c r="AA63" s="120">
        <v>6</v>
      </c>
      <c r="AB63" s="120">
        <v>2</v>
      </c>
      <c r="AC63" s="120">
        <v>23</v>
      </c>
      <c r="AD63" s="120">
        <v>0</v>
      </c>
      <c r="AE63" s="120">
        <v>3</v>
      </c>
      <c r="AF63" s="123">
        <v>9</v>
      </c>
      <c r="AG63" s="123">
        <v>24</v>
      </c>
      <c r="AH63" s="123">
        <v>0</v>
      </c>
      <c r="AI63" s="123">
        <v>0</v>
      </c>
      <c r="AJ63" s="124">
        <v>0</v>
      </c>
    </row>
    <row r="64" spans="1:36" ht="63" customHeight="1">
      <c r="A64" s="247"/>
      <c r="B64" s="249" t="s">
        <v>189</v>
      </c>
      <c r="C64" s="249"/>
      <c r="D64" s="38">
        <v>226</v>
      </c>
      <c r="E64" s="46">
        <v>54</v>
      </c>
      <c r="F64" s="120">
        <v>40</v>
      </c>
      <c r="G64" s="120">
        <v>17</v>
      </c>
      <c r="H64" s="120">
        <v>23</v>
      </c>
      <c r="I64" s="120">
        <v>0</v>
      </c>
      <c r="J64" s="120">
        <v>21</v>
      </c>
      <c r="K64" s="120">
        <v>8</v>
      </c>
      <c r="L64" s="120">
        <v>31</v>
      </c>
      <c r="M64" s="120">
        <v>0</v>
      </c>
      <c r="N64" s="120">
        <v>9</v>
      </c>
      <c r="O64" s="120">
        <v>1</v>
      </c>
      <c r="P64" s="120">
        <v>0</v>
      </c>
      <c r="Q64" s="120">
        <v>0</v>
      </c>
      <c r="R64" s="120">
        <v>3</v>
      </c>
      <c r="S64" s="120">
        <v>0</v>
      </c>
      <c r="T64" s="120">
        <v>17</v>
      </c>
      <c r="U64" s="120">
        <v>5</v>
      </c>
      <c r="V64" s="120">
        <v>10</v>
      </c>
      <c r="W64" s="120">
        <v>3</v>
      </c>
      <c r="X64" s="120">
        <v>3</v>
      </c>
      <c r="Y64" s="120">
        <v>5</v>
      </c>
      <c r="Z64" s="120">
        <v>0</v>
      </c>
      <c r="AA64" s="120">
        <v>1</v>
      </c>
      <c r="AB64" s="120">
        <v>2</v>
      </c>
      <c r="AC64" s="120">
        <v>14</v>
      </c>
      <c r="AD64" s="120">
        <v>0</v>
      </c>
      <c r="AE64" s="120">
        <v>3</v>
      </c>
      <c r="AF64" s="123">
        <v>6</v>
      </c>
      <c r="AG64" s="123">
        <v>10</v>
      </c>
      <c r="AH64" s="123">
        <v>0</v>
      </c>
      <c r="AI64" s="123">
        <v>0</v>
      </c>
      <c r="AJ64" s="124">
        <v>0</v>
      </c>
    </row>
    <row r="65" spans="1:36" ht="57.75" customHeight="1">
      <c r="A65" s="249" t="s">
        <v>190</v>
      </c>
      <c r="B65" s="249"/>
      <c r="C65" s="249"/>
      <c r="D65" s="38" t="s">
        <v>191</v>
      </c>
      <c r="E65" s="46">
        <v>55</v>
      </c>
      <c r="F65" s="120">
        <v>2741</v>
      </c>
      <c r="G65" s="120">
        <v>2</v>
      </c>
      <c r="H65" s="120">
        <v>2739</v>
      </c>
      <c r="I65" s="120">
        <v>126</v>
      </c>
      <c r="J65" s="120">
        <v>1153</v>
      </c>
      <c r="K65" s="120">
        <v>226</v>
      </c>
      <c r="L65" s="120">
        <v>1856</v>
      </c>
      <c r="M65" s="120">
        <v>132</v>
      </c>
      <c r="N65" s="120">
        <v>752</v>
      </c>
      <c r="O65" s="120">
        <v>35</v>
      </c>
      <c r="P65" s="120">
        <v>1</v>
      </c>
      <c r="Q65" s="120">
        <v>0</v>
      </c>
      <c r="R65" s="120">
        <v>19</v>
      </c>
      <c r="S65" s="120">
        <v>126</v>
      </c>
      <c r="T65" s="120">
        <v>331</v>
      </c>
      <c r="U65" s="120">
        <v>221</v>
      </c>
      <c r="V65" s="120">
        <v>229</v>
      </c>
      <c r="W65" s="120">
        <v>26</v>
      </c>
      <c r="X65" s="120">
        <v>17</v>
      </c>
      <c r="Y65" s="120">
        <v>106</v>
      </c>
      <c r="Z65" s="120">
        <v>0</v>
      </c>
      <c r="AA65" s="120">
        <v>63</v>
      </c>
      <c r="AB65" s="120">
        <v>67</v>
      </c>
      <c r="AC65" s="120">
        <v>241</v>
      </c>
      <c r="AD65" s="120">
        <v>21</v>
      </c>
      <c r="AE65" s="120">
        <v>60</v>
      </c>
      <c r="AF65" s="123">
        <v>381</v>
      </c>
      <c r="AG65" s="123">
        <v>255</v>
      </c>
      <c r="AH65" s="123">
        <v>1</v>
      </c>
      <c r="AI65" s="123">
        <v>0</v>
      </c>
      <c r="AJ65" s="124">
        <v>0</v>
      </c>
    </row>
    <row r="66" spans="1:36" ht="63" customHeight="1">
      <c r="A66" s="249" t="s">
        <v>192</v>
      </c>
      <c r="B66" s="249"/>
      <c r="C66" s="249"/>
      <c r="D66" s="38" t="s">
        <v>9</v>
      </c>
      <c r="E66" s="46">
        <v>56</v>
      </c>
      <c r="F66" s="123">
        <v>2719</v>
      </c>
      <c r="G66" s="123">
        <v>2</v>
      </c>
      <c r="H66" s="123">
        <v>2717</v>
      </c>
      <c r="I66" s="123">
        <v>121</v>
      </c>
      <c r="J66" s="123">
        <v>1144</v>
      </c>
      <c r="K66" s="123">
        <v>222</v>
      </c>
      <c r="L66" s="123">
        <v>1844</v>
      </c>
      <c r="M66" s="123">
        <v>131</v>
      </c>
      <c r="N66" s="123">
        <v>743</v>
      </c>
      <c r="O66" s="123">
        <v>35</v>
      </c>
      <c r="P66" s="120">
        <v>1</v>
      </c>
      <c r="Q66" s="123">
        <v>0</v>
      </c>
      <c r="R66" s="123">
        <v>16</v>
      </c>
      <c r="S66" s="123">
        <v>126</v>
      </c>
      <c r="T66" s="123">
        <v>323</v>
      </c>
      <c r="U66" s="123">
        <v>213</v>
      </c>
      <c r="V66" s="123">
        <v>229</v>
      </c>
      <c r="W66" s="123">
        <v>26</v>
      </c>
      <c r="X66" s="123">
        <v>17</v>
      </c>
      <c r="Y66" s="123">
        <v>106</v>
      </c>
      <c r="Z66" s="123">
        <v>0</v>
      </c>
      <c r="AA66" s="123">
        <v>63</v>
      </c>
      <c r="AB66" s="123">
        <v>67</v>
      </c>
      <c r="AC66" s="123">
        <v>238</v>
      </c>
      <c r="AD66" s="123">
        <v>21</v>
      </c>
      <c r="AE66" s="123">
        <v>60</v>
      </c>
      <c r="AF66" s="123">
        <v>381</v>
      </c>
      <c r="AG66" s="123">
        <v>255</v>
      </c>
      <c r="AH66" s="123">
        <v>1</v>
      </c>
      <c r="AI66" s="123">
        <v>0</v>
      </c>
      <c r="AJ66" s="124">
        <v>0</v>
      </c>
    </row>
    <row r="67" spans="1:36" ht="45" customHeight="1">
      <c r="A67" s="249" t="s">
        <v>193</v>
      </c>
      <c r="B67" s="249"/>
      <c r="C67" s="249"/>
      <c r="D67" s="38">
        <v>229</v>
      </c>
      <c r="E67" s="46">
        <v>57</v>
      </c>
      <c r="F67" s="120">
        <v>2</v>
      </c>
      <c r="G67" s="120">
        <v>0</v>
      </c>
      <c r="H67" s="120">
        <v>2</v>
      </c>
      <c r="I67" s="120">
        <v>1</v>
      </c>
      <c r="J67" s="120">
        <v>1</v>
      </c>
      <c r="K67" s="120">
        <v>1</v>
      </c>
      <c r="L67" s="120">
        <v>2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3">
        <v>0</v>
      </c>
      <c r="AG67" s="123">
        <v>0</v>
      </c>
      <c r="AH67" s="123">
        <v>0</v>
      </c>
      <c r="AI67" s="123">
        <v>0</v>
      </c>
      <c r="AJ67" s="124">
        <v>0</v>
      </c>
    </row>
    <row r="68" spans="1:36" ht="45" customHeight="1">
      <c r="A68" s="247" t="s">
        <v>194</v>
      </c>
      <c r="B68" s="249" t="s">
        <v>195</v>
      </c>
      <c r="C68" s="249"/>
      <c r="D68" s="38" t="s">
        <v>196</v>
      </c>
      <c r="E68" s="46">
        <v>58</v>
      </c>
      <c r="F68" s="120">
        <v>25</v>
      </c>
      <c r="G68" s="120">
        <v>1</v>
      </c>
      <c r="H68" s="120">
        <v>24</v>
      </c>
      <c r="I68" s="120">
        <v>0</v>
      </c>
      <c r="J68" s="120">
        <v>9</v>
      </c>
      <c r="K68" s="120">
        <v>1</v>
      </c>
      <c r="L68" s="120">
        <v>13</v>
      </c>
      <c r="M68" s="120">
        <v>0</v>
      </c>
      <c r="N68" s="120">
        <v>12</v>
      </c>
      <c r="O68" s="120">
        <v>1</v>
      </c>
      <c r="P68" s="120">
        <v>0</v>
      </c>
      <c r="Q68" s="120">
        <v>0</v>
      </c>
      <c r="R68" s="120">
        <v>0</v>
      </c>
      <c r="S68" s="120">
        <v>0</v>
      </c>
      <c r="T68" s="120">
        <v>17</v>
      </c>
      <c r="U68" s="120">
        <v>11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1</v>
      </c>
      <c r="AB68" s="120">
        <v>1</v>
      </c>
      <c r="AC68" s="120">
        <v>3</v>
      </c>
      <c r="AD68" s="120">
        <v>0</v>
      </c>
      <c r="AE68" s="120">
        <v>0</v>
      </c>
      <c r="AF68" s="123">
        <v>1</v>
      </c>
      <c r="AG68" s="123">
        <v>0</v>
      </c>
      <c r="AH68" s="123">
        <v>0</v>
      </c>
      <c r="AI68" s="123">
        <v>0</v>
      </c>
      <c r="AJ68" s="124">
        <v>0</v>
      </c>
    </row>
    <row r="69" spans="1:36" ht="54" customHeight="1">
      <c r="A69" s="247"/>
      <c r="B69" s="249" t="s">
        <v>197</v>
      </c>
      <c r="C69" s="249"/>
      <c r="D69" s="38">
        <v>256</v>
      </c>
      <c r="E69" s="46">
        <v>59</v>
      </c>
      <c r="F69" s="120">
        <v>8</v>
      </c>
      <c r="G69" s="120">
        <v>0</v>
      </c>
      <c r="H69" s="120">
        <v>8</v>
      </c>
      <c r="I69" s="120">
        <v>0</v>
      </c>
      <c r="J69" s="120">
        <v>5</v>
      </c>
      <c r="K69" s="120">
        <v>0</v>
      </c>
      <c r="L69" s="120">
        <v>3</v>
      </c>
      <c r="M69" s="120">
        <v>0</v>
      </c>
      <c r="N69" s="120">
        <v>5</v>
      </c>
      <c r="O69" s="120">
        <v>1</v>
      </c>
      <c r="P69" s="120">
        <v>0</v>
      </c>
      <c r="Q69" s="120">
        <v>0</v>
      </c>
      <c r="R69" s="120">
        <v>0</v>
      </c>
      <c r="S69" s="120">
        <v>0</v>
      </c>
      <c r="T69" s="120">
        <v>4</v>
      </c>
      <c r="U69" s="120">
        <v>2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1</v>
      </c>
      <c r="AB69" s="120">
        <v>1</v>
      </c>
      <c r="AC69" s="120">
        <v>1</v>
      </c>
      <c r="AD69" s="120">
        <v>0</v>
      </c>
      <c r="AE69" s="120">
        <v>0</v>
      </c>
      <c r="AF69" s="123">
        <v>1</v>
      </c>
      <c r="AG69" s="123">
        <v>0</v>
      </c>
      <c r="AH69" s="123">
        <v>0</v>
      </c>
      <c r="AI69" s="123">
        <v>0</v>
      </c>
      <c r="AJ69" s="124">
        <v>0</v>
      </c>
    </row>
    <row r="70" spans="1:36" ht="33.75" customHeight="1">
      <c r="A70" s="247"/>
      <c r="B70" s="249" t="s">
        <v>198</v>
      </c>
      <c r="C70" s="249"/>
      <c r="D70" s="38">
        <v>258</v>
      </c>
      <c r="E70" s="46">
        <v>60</v>
      </c>
      <c r="F70" s="120">
        <v>1</v>
      </c>
      <c r="G70" s="120">
        <v>0</v>
      </c>
      <c r="H70" s="120">
        <v>1</v>
      </c>
      <c r="I70" s="120">
        <v>0</v>
      </c>
      <c r="J70" s="120">
        <v>0</v>
      </c>
      <c r="K70" s="120">
        <v>0</v>
      </c>
      <c r="L70" s="120">
        <v>1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3">
        <v>0</v>
      </c>
      <c r="AG70" s="123">
        <v>0</v>
      </c>
      <c r="AH70" s="123">
        <v>0</v>
      </c>
      <c r="AI70" s="123">
        <v>0</v>
      </c>
      <c r="AJ70" s="124">
        <v>0</v>
      </c>
    </row>
    <row r="71" spans="1:36" ht="45" customHeight="1">
      <c r="A71" s="247" t="s">
        <v>303</v>
      </c>
      <c r="B71" s="249" t="s">
        <v>199</v>
      </c>
      <c r="C71" s="249"/>
      <c r="D71" s="38" t="s">
        <v>200</v>
      </c>
      <c r="E71" s="46">
        <v>61</v>
      </c>
      <c r="F71" s="120">
        <v>66</v>
      </c>
      <c r="G71" s="120">
        <v>1</v>
      </c>
      <c r="H71" s="120">
        <v>65</v>
      </c>
      <c r="I71" s="120">
        <v>1</v>
      </c>
      <c r="J71" s="120">
        <v>25</v>
      </c>
      <c r="K71" s="120">
        <v>5</v>
      </c>
      <c r="L71" s="120">
        <v>46</v>
      </c>
      <c r="M71" s="120">
        <v>3</v>
      </c>
      <c r="N71" s="120">
        <v>17</v>
      </c>
      <c r="O71" s="120">
        <v>0</v>
      </c>
      <c r="P71" s="120">
        <v>0</v>
      </c>
      <c r="Q71" s="120">
        <v>0</v>
      </c>
      <c r="R71" s="120">
        <v>33</v>
      </c>
      <c r="S71" s="120">
        <v>2</v>
      </c>
      <c r="T71" s="120">
        <v>0</v>
      </c>
      <c r="U71" s="120">
        <v>0</v>
      </c>
      <c r="V71" s="120">
        <v>5</v>
      </c>
      <c r="W71" s="120">
        <v>1</v>
      </c>
      <c r="X71" s="120">
        <v>0</v>
      </c>
      <c r="Y71" s="120">
        <v>2</v>
      </c>
      <c r="Z71" s="120">
        <v>0</v>
      </c>
      <c r="AA71" s="120">
        <v>2</v>
      </c>
      <c r="AB71" s="120">
        <v>0</v>
      </c>
      <c r="AC71" s="120">
        <v>5</v>
      </c>
      <c r="AD71" s="120">
        <v>0</v>
      </c>
      <c r="AE71" s="120">
        <v>0</v>
      </c>
      <c r="AF71" s="123">
        <v>3</v>
      </c>
      <c r="AG71" s="123">
        <v>5</v>
      </c>
      <c r="AH71" s="123">
        <v>0</v>
      </c>
      <c r="AI71" s="123">
        <v>0</v>
      </c>
      <c r="AJ71" s="124">
        <v>0</v>
      </c>
    </row>
    <row r="72" spans="1:36" ht="45" customHeight="1">
      <c r="A72" s="247"/>
      <c r="B72" s="249" t="s">
        <v>201</v>
      </c>
      <c r="C72" s="249"/>
      <c r="D72" s="38">
        <v>263</v>
      </c>
      <c r="E72" s="46">
        <v>62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0"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23">
        <v>0</v>
      </c>
      <c r="AD72" s="123">
        <v>0</v>
      </c>
      <c r="AE72" s="123">
        <v>0</v>
      </c>
      <c r="AF72" s="123">
        <v>0</v>
      </c>
      <c r="AG72" s="123">
        <v>0</v>
      </c>
      <c r="AH72" s="123">
        <v>0</v>
      </c>
      <c r="AI72" s="123">
        <v>0</v>
      </c>
      <c r="AJ72" s="124">
        <v>0</v>
      </c>
    </row>
    <row r="73" spans="1:36" ht="75" customHeight="1">
      <c r="A73" s="247"/>
      <c r="B73" s="249" t="s">
        <v>202</v>
      </c>
      <c r="C73" s="249"/>
      <c r="D73" s="38" t="s">
        <v>203</v>
      </c>
      <c r="E73" s="46">
        <v>63</v>
      </c>
      <c r="F73" s="123">
        <v>8</v>
      </c>
      <c r="G73" s="123">
        <v>0</v>
      </c>
      <c r="H73" s="123">
        <v>8</v>
      </c>
      <c r="I73" s="123">
        <v>0</v>
      </c>
      <c r="J73" s="123">
        <v>2</v>
      </c>
      <c r="K73" s="123">
        <v>2</v>
      </c>
      <c r="L73" s="123">
        <v>7</v>
      </c>
      <c r="M73" s="123">
        <v>0</v>
      </c>
      <c r="N73" s="123">
        <v>1</v>
      </c>
      <c r="O73" s="123">
        <v>0</v>
      </c>
      <c r="P73" s="120"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3">
        <v>0</v>
      </c>
      <c r="AC73" s="123">
        <v>0</v>
      </c>
      <c r="AD73" s="123">
        <v>0</v>
      </c>
      <c r="AE73" s="123">
        <v>0</v>
      </c>
      <c r="AF73" s="123">
        <v>0</v>
      </c>
      <c r="AG73" s="123">
        <v>0</v>
      </c>
      <c r="AH73" s="123">
        <v>0</v>
      </c>
      <c r="AI73" s="123">
        <v>0</v>
      </c>
      <c r="AJ73" s="124">
        <v>0</v>
      </c>
    </row>
    <row r="74" spans="1:36" ht="75" customHeight="1">
      <c r="A74" s="247"/>
      <c r="B74" s="249" t="s">
        <v>204</v>
      </c>
      <c r="C74" s="249"/>
      <c r="D74" s="38" t="s">
        <v>205</v>
      </c>
      <c r="E74" s="46">
        <v>64</v>
      </c>
      <c r="F74" s="123">
        <v>36</v>
      </c>
      <c r="G74" s="123">
        <v>1</v>
      </c>
      <c r="H74" s="123">
        <v>35</v>
      </c>
      <c r="I74" s="123">
        <v>1</v>
      </c>
      <c r="J74" s="123">
        <v>16</v>
      </c>
      <c r="K74" s="123">
        <v>2</v>
      </c>
      <c r="L74" s="123">
        <v>24</v>
      </c>
      <c r="M74" s="123">
        <v>3</v>
      </c>
      <c r="N74" s="123">
        <v>9</v>
      </c>
      <c r="O74" s="123">
        <v>0</v>
      </c>
      <c r="P74" s="120">
        <v>0</v>
      </c>
      <c r="Q74" s="123">
        <v>0</v>
      </c>
      <c r="R74" s="123">
        <v>15</v>
      </c>
      <c r="S74" s="123">
        <v>2</v>
      </c>
      <c r="T74" s="123">
        <v>0</v>
      </c>
      <c r="U74" s="123">
        <v>0</v>
      </c>
      <c r="V74" s="123">
        <v>2</v>
      </c>
      <c r="W74" s="123">
        <v>0</v>
      </c>
      <c r="X74" s="123">
        <v>0</v>
      </c>
      <c r="Y74" s="123">
        <v>2</v>
      </c>
      <c r="Z74" s="123">
        <v>0</v>
      </c>
      <c r="AA74" s="123">
        <v>2</v>
      </c>
      <c r="AB74" s="123">
        <v>0</v>
      </c>
      <c r="AC74" s="123">
        <v>2</v>
      </c>
      <c r="AD74" s="123">
        <v>0</v>
      </c>
      <c r="AE74" s="123">
        <v>0</v>
      </c>
      <c r="AF74" s="123">
        <v>1</v>
      </c>
      <c r="AG74" s="123">
        <v>2</v>
      </c>
      <c r="AH74" s="123">
        <v>0</v>
      </c>
      <c r="AI74" s="123">
        <v>0</v>
      </c>
      <c r="AJ74" s="124">
        <v>0</v>
      </c>
    </row>
    <row r="75" spans="1:36" ht="77.25" customHeight="1">
      <c r="A75" s="247"/>
      <c r="B75" s="249" t="s">
        <v>206</v>
      </c>
      <c r="C75" s="249"/>
      <c r="D75" s="38" t="s">
        <v>207</v>
      </c>
      <c r="E75" s="46">
        <v>65</v>
      </c>
      <c r="F75" s="123">
        <v>4</v>
      </c>
      <c r="G75" s="123">
        <v>0</v>
      </c>
      <c r="H75" s="123">
        <v>4</v>
      </c>
      <c r="I75" s="123">
        <v>0</v>
      </c>
      <c r="J75" s="123">
        <v>1</v>
      </c>
      <c r="K75" s="123">
        <v>0</v>
      </c>
      <c r="L75" s="123">
        <v>2</v>
      </c>
      <c r="M75" s="123">
        <v>0</v>
      </c>
      <c r="N75" s="123">
        <v>2</v>
      </c>
      <c r="O75" s="123">
        <v>0</v>
      </c>
      <c r="P75" s="120">
        <v>0</v>
      </c>
      <c r="Q75" s="123">
        <v>0</v>
      </c>
      <c r="R75" s="123">
        <v>3</v>
      </c>
      <c r="S75" s="123">
        <v>0</v>
      </c>
      <c r="T75" s="123">
        <v>0</v>
      </c>
      <c r="U75" s="123">
        <v>0</v>
      </c>
      <c r="V75" s="123">
        <v>3</v>
      </c>
      <c r="W75" s="123">
        <v>1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1</v>
      </c>
      <c r="AD75" s="123">
        <v>0</v>
      </c>
      <c r="AE75" s="123">
        <v>0</v>
      </c>
      <c r="AF75" s="123">
        <v>0</v>
      </c>
      <c r="AG75" s="123">
        <v>3</v>
      </c>
      <c r="AH75" s="123">
        <v>0</v>
      </c>
      <c r="AI75" s="123">
        <v>0</v>
      </c>
      <c r="AJ75" s="124">
        <v>0</v>
      </c>
    </row>
    <row r="76" spans="1:36" ht="45" customHeight="1">
      <c r="A76" s="249" t="s">
        <v>208</v>
      </c>
      <c r="B76" s="249"/>
      <c r="C76" s="249"/>
      <c r="D76" s="38" t="s">
        <v>209</v>
      </c>
      <c r="E76" s="46">
        <v>66</v>
      </c>
      <c r="F76" s="120">
        <v>1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  <c r="L76" s="120">
        <v>1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0">
        <v>0</v>
      </c>
      <c r="AC76" s="120">
        <v>1</v>
      </c>
      <c r="AD76" s="120">
        <v>0</v>
      </c>
      <c r="AE76" s="120">
        <v>0</v>
      </c>
      <c r="AF76" s="123">
        <v>0</v>
      </c>
      <c r="AG76" s="123">
        <v>0</v>
      </c>
      <c r="AH76" s="123">
        <v>0</v>
      </c>
      <c r="AI76" s="123">
        <v>0</v>
      </c>
      <c r="AJ76" s="124">
        <v>0</v>
      </c>
    </row>
    <row r="77" spans="1:36" ht="45" customHeight="1">
      <c r="A77" s="249" t="s">
        <v>210</v>
      </c>
      <c r="B77" s="249"/>
      <c r="C77" s="249"/>
      <c r="D77" s="38" t="s">
        <v>211</v>
      </c>
      <c r="E77" s="46">
        <v>67</v>
      </c>
      <c r="F77" s="120">
        <v>25</v>
      </c>
      <c r="G77" s="120">
        <v>0</v>
      </c>
      <c r="H77" s="120">
        <v>25</v>
      </c>
      <c r="I77" s="120">
        <v>3</v>
      </c>
      <c r="J77" s="120">
        <v>6</v>
      </c>
      <c r="K77" s="120">
        <v>1</v>
      </c>
      <c r="L77" s="120">
        <v>14</v>
      </c>
      <c r="M77" s="120">
        <v>7</v>
      </c>
      <c r="N77" s="120">
        <v>4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1</v>
      </c>
      <c r="U77" s="120">
        <v>1</v>
      </c>
      <c r="V77" s="120">
        <v>1</v>
      </c>
      <c r="W77" s="120">
        <v>1</v>
      </c>
      <c r="X77" s="120">
        <v>0</v>
      </c>
      <c r="Y77" s="120">
        <v>0</v>
      </c>
      <c r="Z77" s="120">
        <v>0</v>
      </c>
      <c r="AA77" s="120">
        <v>0</v>
      </c>
      <c r="AB77" s="120">
        <v>0</v>
      </c>
      <c r="AC77" s="120">
        <v>3</v>
      </c>
      <c r="AD77" s="120">
        <v>0</v>
      </c>
      <c r="AE77" s="120">
        <v>0</v>
      </c>
      <c r="AF77" s="123">
        <v>1</v>
      </c>
      <c r="AG77" s="123">
        <v>1</v>
      </c>
      <c r="AH77" s="123">
        <v>0</v>
      </c>
      <c r="AI77" s="123">
        <v>0</v>
      </c>
      <c r="AJ77" s="124">
        <v>0</v>
      </c>
    </row>
    <row r="78" spans="1:36" ht="63" customHeight="1">
      <c r="A78" s="249" t="s">
        <v>212</v>
      </c>
      <c r="B78" s="249"/>
      <c r="C78" s="249"/>
      <c r="D78" s="38" t="s">
        <v>213</v>
      </c>
      <c r="E78" s="46">
        <v>68</v>
      </c>
      <c r="F78" s="120">
        <v>3</v>
      </c>
      <c r="G78" s="120">
        <v>0</v>
      </c>
      <c r="H78" s="120">
        <v>3</v>
      </c>
      <c r="I78" s="120">
        <v>0</v>
      </c>
      <c r="J78" s="120">
        <v>0</v>
      </c>
      <c r="K78" s="120">
        <v>0</v>
      </c>
      <c r="L78" s="120">
        <v>2</v>
      </c>
      <c r="M78" s="120">
        <v>1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3">
        <v>0</v>
      </c>
      <c r="AG78" s="123">
        <v>0</v>
      </c>
      <c r="AH78" s="123">
        <v>0</v>
      </c>
      <c r="AI78" s="123">
        <v>0</v>
      </c>
      <c r="AJ78" s="124">
        <v>0</v>
      </c>
    </row>
    <row r="79" spans="1:36" ht="45" customHeight="1">
      <c r="A79" s="249" t="s">
        <v>214</v>
      </c>
      <c r="B79" s="249"/>
      <c r="C79" s="249"/>
      <c r="D79" s="38" t="s">
        <v>215</v>
      </c>
      <c r="E79" s="46">
        <v>69</v>
      </c>
      <c r="F79" s="120">
        <v>29</v>
      </c>
      <c r="G79" s="120">
        <v>0</v>
      </c>
      <c r="H79" s="120">
        <v>29</v>
      </c>
      <c r="I79" s="120">
        <v>12</v>
      </c>
      <c r="J79" s="120">
        <v>18</v>
      </c>
      <c r="K79" s="120">
        <v>1</v>
      </c>
      <c r="L79" s="120">
        <v>11</v>
      </c>
      <c r="M79" s="120">
        <v>1</v>
      </c>
      <c r="N79" s="120">
        <v>15</v>
      </c>
      <c r="O79" s="120">
        <v>0</v>
      </c>
      <c r="P79" s="120">
        <v>0</v>
      </c>
      <c r="Q79" s="120">
        <v>2</v>
      </c>
      <c r="R79" s="120">
        <v>2</v>
      </c>
      <c r="S79" s="120">
        <v>0</v>
      </c>
      <c r="T79" s="120">
        <v>2</v>
      </c>
      <c r="U79" s="120">
        <v>0</v>
      </c>
      <c r="V79" s="120">
        <v>5</v>
      </c>
      <c r="W79" s="120">
        <v>3</v>
      </c>
      <c r="X79" s="120">
        <v>3</v>
      </c>
      <c r="Y79" s="120">
        <v>2</v>
      </c>
      <c r="Z79" s="120">
        <v>0</v>
      </c>
      <c r="AA79" s="120">
        <v>1</v>
      </c>
      <c r="AB79" s="120">
        <v>1</v>
      </c>
      <c r="AC79" s="120">
        <v>1</v>
      </c>
      <c r="AD79" s="120">
        <v>0</v>
      </c>
      <c r="AE79" s="120">
        <v>1</v>
      </c>
      <c r="AF79" s="123">
        <v>6</v>
      </c>
      <c r="AG79" s="123">
        <v>6</v>
      </c>
      <c r="AH79" s="123">
        <v>0</v>
      </c>
      <c r="AI79" s="123">
        <v>0</v>
      </c>
      <c r="AJ79" s="124">
        <v>0</v>
      </c>
    </row>
    <row r="80" spans="1:36" ht="45" customHeight="1">
      <c r="A80" s="247" t="s">
        <v>216</v>
      </c>
      <c r="B80" s="249" t="s">
        <v>217</v>
      </c>
      <c r="C80" s="249"/>
      <c r="D80" s="38" t="s">
        <v>218</v>
      </c>
      <c r="E80" s="46">
        <v>70</v>
      </c>
      <c r="F80" s="120">
        <v>306</v>
      </c>
      <c r="G80" s="120">
        <v>0</v>
      </c>
      <c r="H80" s="120">
        <v>306</v>
      </c>
      <c r="I80" s="120">
        <v>31</v>
      </c>
      <c r="J80" s="120">
        <v>121</v>
      </c>
      <c r="K80" s="120">
        <v>45</v>
      </c>
      <c r="L80" s="120">
        <v>177</v>
      </c>
      <c r="M80" s="120">
        <v>15</v>
      </c>
      <c r="N80" s="120">
        <v>109</v>
      </c>
      <c r="O80" s="120">
        <v>9</v>
      </c>
      <c r="P80" s="120">
        <v>0</v>
      </c>
      <c r="Q80" s="120">
        <v>5</v>
      </c>
      <c r="R80" s="120">
        <v>170</v>
      </c>
      <c r="S80" s="120">
        <v>0</v>
      </c>
      <c r="T80" s="120">
        <v>39</v>
      </c>
      <c r="U80" s="120">
        <v>24</v>
      </c>
      <c r="V80" s="120">
        <v>54</v>
      </c>
      <c r="W80" s="120">
        <v>15</v>
      </c>
      <c r="X80" s="120">
        <v>9</v>
      </c>
      <c r="Y80" s="120">
        <v>20</v>
      </c>
      <c r="Z80" s="120">
        <v>1</v>
      </c>
      <c r="AA80" s="120">
        <v>8</v>
      </c>
      <c r="AB80" s="120">
        <v>6</v>
      </c>
      <c r="AC80" s="120">
        <v>32</v>
      </c>
      <c r="AD80" s="120">
        <v>4</v>
      </c>
      <c r="AE80" s="120">
        <v>7</v>
      </c>
      <c r="AF80" s="123">
        <v>32</v>
      </c>
      <c r="AG80" s="123">
        <v>60</v>
      </c>
      <c r="AH80" s="123">
        <v>5</v>
      </c>
      <c r="AI80" s="123">
        <v>1</v>
      </c>
      <c r="AJ80" s="124">
        <v>0</v>
      </c>
    </row>
    <row r="81" spans="1:36" ht="63" customHeight="1">
      <c r="A81" s="247"/>
      <c r="B81" s="249" t="s">
        <v>219</v>
      </c>
      <c r="C81" s="249"/>
      <c r="D81" s="38" t="s">
        <v>220</v>
      </c>
      <c r="E81" s="46">
        <v>71</v>
      </c>
      <c r="F81" s="120">
        <v>244</v>
      </c>
      <c r="G81" s="120">
        <v>0</v>
      </c>
      <c r="H81" s="120">
        <v>244</v>
      </c>
      <c r="I81" s="120">
        <v>26</v>
      </c>
      <c r="J81" s="120">
        <v>105</v>
      </c>
      <c r="K81" s="120">
        <v>38</v>
      </c>
      <c r="L81" s="120">
        <v>158</v>
      </c>
      <c r="M81" s="120">
        <v>6</v>
      </c>
      <c r="N81" s="120">
        <v>79</v>
      </c>
      <c r="O81" s="120">
        <v>7</v>
      </c>
      <c r="P81" s="120">
        <v>0</v>
      </c>
      <c r="Q81" s="120">
        <v>1</v>
      </c>
      <c r="R81" s="120">
        <v>167</v>
      </c>
      <c r="S81" s="120">
        <v>0</v>
      </c>
      <c r="T81" s="120">
        <v>29</v>
      </c>
      <c r="U81" s="120">
        <v>14</v>
      </c>
      <c r="V81" s="120">
        <v>42</v>
      </c>
      <c r="W81" s="120">
        <v>9</v>
      </c>
      <c r="X81" s="120">
        <v>4</v>
      </c>
      <c r="Y81" s="120">
        <v>18</v>
      </c>
      <c r="Z81" s="120">
        <v>1</v>
      </c>
      <c r="AA81" s="120">
        <v>6</v>
      </c>
      <c r="AB81" s="120">
        <v>6</v>
      </c>
      <c r="AC81" s="120">
        <v>27</v>
      </c>
      <c r="AD81" s="120">
        <v>4</v>
      </c>
      <c r="AE81" s="120">
        <v>6</v>
      </c>
      <c r="AF81" s="123">
        <v>32</v>
      </c>
      <c r="AG81" s="123">
        <v>47</v>
      </c>
      <c r="AH81" s="123">
        <v>5</v>
      </c>
      <c r="AI81" s="123">
        <v>1</v>
      </c>
      <c r="AJ81" s="124">
        <v>0</v>
      </c>
    </row>
    <row r="82" spans="1:36" ht="81.75" customHeight="1">
      <c r="A82" s="247"/>
      <c r="B82" s="249" t="s">
        <v>221</v>
      </c>
      <c r="C82" s="249"/>
      <c r="D82" s="38" t="s">
        <v>222</v>
      </c>
      <c r="E82" s="46">
        <v>72</v>
      </c>
      <c r="F82" s="120">
        <v>36</v>
      </c>
      <c r="G82" s="120">
        <v>0</v>
      </c>
      <c r="H82" s="120">
        <v>36</v>
      </c>
      <c r="I82" s="120">
        <v>4</v>
      </c>
      <c r="J82" s="120">
        <v>9</v>
      </c>
      <c r="K82" s="120">
        <v>6</v>
      </c>
      <c r="L82" s="120">
        <v>11</v>
      </c>
      <c r="M82" s="120">
        <v>8</v>
      </c>
      <c r="N82" s="123">
        <v>17</v>
      </c>
      <c r="O82" s="123">
        <v>2</v>
      </c>
      <c r="P82" s="120">
        <v>0</v>
      </c>
      <c r="Q82" s="123">
        <v>0</v>
      </c>
      <c r="R82" s="123">
        <v>1</v>
      </c>
      <c r="S82" s="123">
        <v>0</v>
      </c>
      <c r="T82" s="123">
        <v>2</v>
      </c>
      <c r="U82" s="123">
        <v>2</v>
      </c>
      <c r="V82" s="123">
        <v>4</v>
      </c>
      <c r="W82" s="123">
        <v>0</v>
      </c>
      <c r="X82" s="123">
        <v>0</v>
      </c>
      <c r="Y82" s="123">
        <v>1</v>
      </c>
      <c r="Z82" s="123">
        <v>0</v>
      </c>
      <c r="AA82" s="123">
        <v>2</v>
      </c>
      <c r="AB82" s="123">
        <v>0</v>
      </c>
      <c r="AC82" s="123">
        <v>3</v>
      </c>
      <c r="AD82" s="123">
        <v>0</v>
      </c>
      <c r="AE82" s="123">
        <v>1</v>
      </c>
      <c r="AF82" s="123">
        <v>0</v>
      </c>
      <c r="AG82" s="123">
        <v>5</v>
      </c>
      <c r="AH82" s="123">
        <v>0</v>
      </c>
      <c r="AI82" s="123">
        <v>0</v>
      </c>
      <c r="AJ82" s="124">
        <v>0</v>
      </c>
    </row>
    <row r="83" spans="1:36" ht="63" customHeight="1" thickBot="1">
      <c r="A83" s="256" t="s">
        <v>223</v>
      </c>
      <c r="B83" s="256"/>
      <c r="C83" s="256"/>
      <c r="D83" s="47" t="s">
        <v>224</v>
      </c>
      <c r="E83" s="48">
        <v>73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6">
        <v>0</v>
      </c>
      <c r="Q83" s="125">
        <v>0</v>
      </c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25">
        <v>0</v>
      </c>
      <c r="AD83" s="125">
        <v>0</v>
      </c>
      <c r="AE83" s="125">
        <v>0</v>
      </c>
      <c r="AF83" s="127">
        <v>0</v>
      </c>
      <c r="AG83" s="127">
        <v>0</v>
      </c>
      <c r="AH83" s="127">
        <v>0</v>
      </c>
      <c r="AI83" s="127">
        <v>0</v>
      </c>
      <c r="AJ83" s="128">
        <v>0</v>
      </c>
    </row>
    <row r="84" spans="1:36" ht="45" customHeight="1" thickBot="1">
      <c r="A84" s="257" t="s">
        <v>225</v>
      </c>
      <c r="B84" s="258"/>
      <c r="C84" s="259"/>
      <c r="D84" s="49"/>
      <c r="E84" s="36">
        <v>74</v>
      </c>
      <c r="F84" s="129">
        <v>23586</v>
      </c>
      <c r="G84" s="129">
        <v>6950</v>
      </c>
      <c r="H84" s="129">
        <v>16636</v>
      </c>
      <c r="I84" s="129">
        <v>1552</v>
      </c>
      <c r="J84" s="129">
        <v>10328</v>
      </c>
      <c r="K84" s="129">
        <v>2812</v>
      </c>
      <c r="L84" s="129">
        <v>16074</v>
      </c>
      <c r="M84" s="129">
        <v>711</v>
      </c>
      <c r="N84" s="129">
        <v>6784</v>
      </c>
      <c r="O84" s="129">
        <v>397</v>
      </c>
      <c r="P84" s="130">
        <v>1</v>
      </c>
      <c r="Q84" s="129">
        <v>16</v>
      </c>
      <c r="R84" s="129">
        <v>3439</v>
      </c>
      <c r="S84" s="129">
        <v>152</v>
      </c>
      <c r="T84" s="129">
        <v>11101</v>
      </c>
      <c r="U84" s="129">
        <v>4368</v>
      </c>
      <c r="V84" s="129">
        <v>4446</v>
      </c>
      <c r="W84" s="129">
        <v>831</v>
      </c>
      <c r="X84" s="129">
        <v>483</v>
      </c>
      <c r="Y84" s="129">
        <v>1785</v>
      </c>
      <c r="Z84" s="129">
        <v>9</v>
      </c>
      <c r="AA84" s="129">
        <v>764</v>
      </c>
      <c r="AB84" s="129">
        <v>863</v>
      </c>
      <c r="AC84" s="129">
        <v>3717</v>
      </c>
      <c r="AD84" s="129">
        <v>326</v>
      </c>
      <c r="AE84" s="129">
        <v>499</v>
      </c>
      <c r="AF84" s="131">
        <v>3671</v>
      </c>
      <c r="AG84" s="131">
        <v>4897</v>
      </c>
      <c r="AH84" s="131">
        <v>109</v>
      </c>
      <c r="AI84" s="131">
        <v>44</v>
      </c>
      <c r="AJ84" s="132">
        <v>12</v>
      </c>
    </row>
    <row r="85" spans="1:36" ht="45" customHeight="1">
      <c r="A85" s="248" t="s">
        <v>299</v>
      </c>
      <c r="B85" s="248"/>
      <c r="C85" s="248"/>
      <c r="D85" s="50" t="s">
        <v>226</v>
      </c>
      <c r="E85" s="45">
        <v>75</v>
      </c>
      <c r="F85" s="119">
        <v>383</v>
      </c>
      <c r="G85" s="119">
        <v>161</v>
      </c>
      <c r="H85" s="119">
        <v>222</v>
      </c>
      <c r="I85" s="119">
        <v>18</v>
      </c>
      <c r="J85" s="119">
        <v>156</v>
      </c>
      <c r="K85" s="119">
        <v>56</v>
      </c>
      <c r="L85" s="119">
        <v>261</v>
      </c>
      <c r="M85" s="119">
        <v>5</v>
      </c>
      <c r="N85" s="119">
        <v>117</v>
      </c>
      <c r="O85" s="119">
        <v>6</v>
      </c>
      <c r="P85" s="119">
        <v>0</v>
      </c>
      <c r="Q85" s="119">
        <v>0</v>
      </c>
      <c r="R85" s="119">
        <v>120</v>
      </c>
      <c r="S85" s="119">
        <v>4</v>
      </c>
      <c r="T85" s="119">
        <v>181</v>
      </c>
      <c r="U85" s="119">
        <v>85</v>
      </c>
      <c r="V85" s="119">
        <v>37</v>
      </c>
      <c r="W85" s="119">
        <v>11</v>
      </c>
      <c r="X85" s="119">
        <v>8</v>
      </c>
      <c r="Y85" s="119">
        <v>17</v>
      </c>
      <c r="Z85" s="119">
        <v>0</v>
      </c>
      <c r="AA85" s="119">
        <v>6</v>
      </c>
      <c r="AB85" s="119">
        <v>13</v>
      </c>
      <c r="AC85" s="119">
        <v>134</v>
      </c>
      <c r="AD85" s="119">
        <v>6</v>
      </c>
      <c r="AE85" s="119">
        <v>11</v>
      </c>
      <c r="AF85" s="121">
        <v>49</v>
      </c>
      <c r="AG85" s="121">
        <v>44</v>
      </c>
      <c r="AH85" s="121">
        <v>1</v>
      </c>
      <c r="AI85" s="121">
        <v>0</v>
      </c>
      <c r="AJ85" s="133">
        <v>0</v>
      </c>
    </row>
    <row r="86" spans="1:36" ht="63" customHeight="1">
      <c r="A86" s="249" t="s">
        <v>227</v>
      </c>
      <c r="B86" s="249"/>
      <c r="C86" s="249"/>
      <c r="D86" s="38" t="s">
        <v>228</v>
      </c>
      <c r="E86" s="46">
        <v>76</v>
      </c>
      <c r="F86" s="123">
        <v>470</v>
      </c>
      <c r="G86" s="123">
        <v>92</v>
      </c>
      <c r="H86" s="123">
        <v>378</v>
      </c>
      <c r="I86" s="123">
        <v>34</v>
      </c>
      <c r="J86" s="123">
        <v>167</v>
      </c>
      <c r="K86" s="123">
        <v>44</v>
      </c>
      <c r="L86" s="123">
        <v>222</v>
      </c>
      <c r="M86" s="123">
        <v>39</v>
      </c>
      <c r="N86" s="123">
        <v>209</v>
      </c>
      <c r="O86" s="123">
        <v>9</v>
      </c>
      <c r="P86" s="120">
        <v>0</v>
      </c>
      <c r="Q86" s="123">
        <v>0</v>
      </c>
      <c r="R86" s="123">
        <v>51</v>
      </c>
      <c r="S86" s="123">
        <v>3</v>
      </c>
      <c r="T86" s="123">
        <v>106</v>
      </c>
      <c r="U86" s="123">
        <v>60</v>
      </c>
      <c r="V86" s="123">
        <v>73</v>
      </c>
      <c r="W86" s="123">
        <v>17</v>
      </c>
      <c r="X86" s="123">
        <v>11</v>
      </c>
      <c r="Y86" s="123">
        <v>22</v>
      </c>
      <c r="Z86" s="123">
        <v>0</v>
      </c>
      <c r="AA86" s="123">
        <v>15</v>
      </c>
      <c r="AB86" s="123">
        <v>8</v>
      </c>
      <c r="AC86" s="123">
        <v>44</v>
      </c>
      <c r="AD86" s="123">
        <v>8</v>
      </c>
      <c r="AE86" s="123">
        <v>6</v>
      </c>
      <c r="AF86" s="123">
        <v>31</v>
      </c>
      <c r="AG86" s="123">
        <v>75</v>
      </c>
      <c r="AH86" s="123">
        <v>0</v>
      </c>
      <c r="AI86" s="123">
        <v>0</v>
      </c>
      <c r="AJ86" s="124">
        <v>0</v>
      </c>
    </row>
    <row r="87" spans="1:36" ht="63" customHeight="1">
      <c r="A87" s="249" t="s">
        <v>229</v>
      </c>
      <c r="B87" s="249"/>
      <c r="C87" s="249"/>
      <c r="D87" s="47" t="s">
        <v>230</v>
      </c>
      <c r="E87" s="46">
        <v>77</v>
      </c>
      <c r="F87" s="120">
        <v>6</v>
      </c>
      <c r="G87" s="120">
        <v>1</v>
      </c>
      <c r="H87" s="120">
        <v>5</v>
      </c>
      <c r="I87" s="120">
        <v>1</v>
      </c>
      <c r="J87" s="120">
        <v>3</v>
      </c>
      <c r="K87" s="120">
        <v>0</v>
      </c>
      <c r="L87" s="120">
        <v>3</v>
      </c>
      <c r="M87" s="120">
        <v>0</v>
      </c>
      <c r="N87" s="120">
        <v>3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2</v>
      </c>
      <c r="U87" s="120">
        <v>2</v>
      </c>
      <c r="V87" s="120">
        <v>1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0">
        <v>0</v>
      </c>
      <c r="AC87" s="120">
        <v>1</v>
      </c>
      <c r="AD87" s="120">
        <v>0</v>
      </c>
      <c r="AE87" s="120">
        <v>0</v>
      </c>
      <c r="AF87" s="123">
        <v>1</v>
      </c>
      <c r="AG87" s="123">
        <v>1</v>
      </c>
      <c r="AH87" s="123">
        <v>0</v>
      </c>
      <c r="AI87" s="123">
        <v>0</v>
      </c>
      <c r="AJ87" s="124">
        <v>0</v>
      </c>
    </row>
    <row r="88" spans="1:36" ht="45" customHeight="1">
      <c r="A88" s="249" t="s">
        <v>231</v>
      </c>
      <c r="B88" s="249"/>
      <c r="C88" s="249"/>
      <c r="D88" s="38" t="s">
        <v>232</v>
      </c>
      <c r="E88" s="46">
        <v>78</v>
      </c>
      <c r="F88" s="120">
        <v>26</v>
      </c>
      <c r="G88" s="120">
        <v>7</v>
      </c>
      <c r="H88" s="120">
        <v>19</v>
      </c>
      <c r="I88" s="120">
        <v>5</v>
      </c>
      <c r="J88" s="120">
        <v>9</v>
      </c>
      <c r="K88" s="120">
        <v>4</v>
      </c>
      <c r="L88" s="120">
        <v>20</v>
      </c>
      <c r="M88" s="120">
        <v>1</v>
      </c>
      <c r="N88" s="120">
        <v>5</v>
      </c>
      <c r="O88" s="120">
        <v>0</v>
      </c>
      <c r="P88" s="120">
        <v>0</v>
      </c>
      <c r="Q88" s="120">
        <v>0</v>
      </c>
      <c r="R88" s="120">
        <v>6</v>
      </c>
      <c r="S88" s="120">
        <v>0</v>
      </c>
      <c r="T88" s="120">
        <v>17</v>
      </c>
      <c r="U88" s="120">
        <v>8</v>
      </c>
      <c r="V88" s="120">
        <v>2</v>
      </c>
      <c r="W88" s="120">
        <v>0</v>
      </c>
      <c r="X88" s="120">
        <v>0</v>
      </c>
      <c r="Y88" s="120">
        <v>0</v>
      </c>
      <c r="Z88" s="120">
        <v>0</v>
      </c>
      <c r="AA88" s="120">
        <v>1</v>
      </c>
      <c r="AB88" s="120">
        <v>3</v>
      </c>
      <c r="AC88" s="120">
        <v>3</v>
      </c>
      <c r="AD88" s="120">
        <v>0</v>
      </c>
      <c r="AE88" s="120">
        <v>0</v>
      </c>
      <c r="AF88" s="123">
        <v>5</v>
      </c>
      <c r="AG88" s="123">
        <v>2</v>
      </c>
      <c r="AH88" s="123">
        <v>0</v>
      </c>
      <c r="AI88" s="123">
        <v>0</v>
      </c>
      <c r="AJ88" s="124">
        <v>0</v>
      </c>
    </row>
    <row r="89" spans="1:36" ht="27.75" customHeight="1">
      <c r="A89" s="260" t="s">
        <v>233</v>
      </c>
      <c r="B89" s="249" t="s">
        <v>234</v>
      </c>
      <c r="C89" s="249"/>
      <c r="D89" s="38"/>
      <c r="E89" s="46">
        <v>79</v>
      </c>
      <c r="F89" s="120">
        <v>2897</v>
      </c>
      <c r="G89" s="120">
        <v>399</v>
      </c>
      <c r="H89" s="120">
        <v>2498</v>
      </c>
      <c r="I89" s="120">
        <v>349</v>
      </c>
      <c r="J89" s="120">
        <v>1244</v>
      </c>
      <c r="K89" s="120">
        <v>346</v>
      </c>
      <c r="L89" s="120">
        <v>1912</v>
      </c>
      <c r="M89" s="120">
        <v>128</v>
      </c>
      <c r="N89" s="120">
        <v>855</v>
      </c>
      <c r="O89" s="120">
        <v>76</v>
      </c>
      <c r="P89" s="120">
        <v>1</v>
      </c>
      <c r="Q89" s="120">
        <v>1</v>
      </c>
      <c r="R89" s="120">
        <v>391</v>
      </c>
      <c r="S89" s="120">
        <v>29</v>
      </c>
      <c r="T89" s="120">
        <v>120</v>
      </c>
      <c r="U89" s="120">
        <v>68</v>
      </c>
      <c r="V89" s="120">
        <v>672</v>
      </c>
      <c r="W89" s="120">
        <v>110</v>
      </c>
      <c r="X89" s="120">
        <v>43</v>
      </c>
      <c r="Y89" s="120">
        <v>250</v>
      </c>
      <c r="Z89" s="120">
        <v>9</v>
      </c>
      <c r="AA89" s="120">
        <v>92</v>
      </c>
      <c r="AB89" s="120">
        <v>114</v>
      </c>
      <c r="AC89" s="120">
        <v>102</v>
      </c>
      <c r="AD89" s="120">
        <v>35</v>
      </c>
      <c r="AE89" s="120">
        <v>50</v>
      </c>
      <c r="AF89" s="123">
        <v>322</v>
      </c>
      <c r="AG89" s="123">
        <v>713</v>
      </c>
      <c r="AH89" s="123">
        <v>17</v>
      </c>
      <c r="AI89" s="123">
        <v>7</v>
      </c>
      <c r="AJ89" s="124">
        <v>2</v>
      </c>
    </row>
    <row r="90" spans="1:36" ht="91.5" customHeight="1">
      <c r="A90" s="260"/>
      <c r="B90" s="260" t="s">
        <v>235</v>
      </c>
      <c r="C90" s="40" t="s">
        <v>276</v>
      </c>
      <c r="D90" s="38" t="s">
        <v>236</v>
      </c>
      <c r="E90" s="46">
        <v>80</v>
      </c>
      <c r="F90" s="120">
        <v>295</v>
      </c>
      <c r="G90" s="120">
        <v>1</v>
      </c>
      <c r="H90" s="120">
        <v>294</v>
      </c>
      <c r="I90" s="120">
        <v>61</v>
      </c>
      <c r="J90" s="120">
        <v>115</v>
      </c>
      <c r="K90" s="120">
        <v>26</v>
      </c>
      <c r="L90" s="120">
        <v>207</v>
      </c>
      <c r="M90" s="120">
        <v>8</v>
      </c>
      <c r="N90" s="120">
        <v>80</v>
      </c>
      <c r="O90" s="120">
        <v>2</v>
      </c>
      <c r="P90" s="120">
        <v>0</v>
      </c>
      <c r="Q90" s="120">
        <v>0</v>
      </c>
      <c r="R90" s="120">
        <v>58</v>
      </c>
      <c r="S90" s="120">
        <v>0</v>
      </c>
      <c r="T90" s="120">
        <v>26</v>
      </c>
      <c r="U90" s="120">
        <v>13</v>
      </c>
      <c r="V90" s="120">
        <v>50</v>
      </c>
      <c r="W90" s="120">
        <v>7</v>
      </c>
      <c r="X90" s="120">
        <v>2</v>
      </c>
      <c r="Y90" s="120">
        <v>16</v>
      </c>
      <c r="Z90" s="120">
        <v>0</v>
      </c>
      <c r="AA90" s="120">
        <v>8</v>
      </c>
      <c r="AB90" s="120">
        <v>13</v>
      </c>
      <c r="AC90" s="120">
        <v>7</v>
      </c>
      <c r="AD90" s="120">
        <v>7</v>
      </c>
      <c r="AE90" s="120">
        <v>4</v>
      </c>
      <c r="AF90" s="123">
        <v>27</v>
      </c>
      <c r="AG90" s="123">
        <v>52</v>
      </c>
      <c r="AH90" s="123">
        <v>1</v>
      </c>
      <c r="AI90" s="123">
        <v>0</v>
      </c>
      <c r="AJ90" s="124">
        <v>0</v>
      </c>
    </row>
    <row r="91" spans="1:36" ht="75" customHeight="1">
      <c r="A91" s="260"/>
      <c r="B91" s="261"/>
      <c r="C91" s="40" t="s">
        <v>277</v>
      </c>
      <c r="D91" s="38" t="s">
        <v>236</v>
      </c>
      <c r="E91" s="46">
        <v>81</v>
      </c>
      <c r="F91" s="120">
        <v>71</v>
      </c>
      <c r="G91" s="120">
        <v>0</v>
      </c>
      <c r="H91" s="120">
        <v>71</v>
      </c>
      <c r="I91" s="120">
        <v>19</v>
      </c>
      <c r="J91" s="120">
        <v>27</v>
      </c>
      <c r="K91" s="120">
        <v>6</v>
      </c>
      <c r="L91" s="120">
        <v>48</v>
      </c>
      <c r="M91" s="120">
        <v>0</v>
      </c>
      <c r="N91" s="120">
        <v>23</v>
      </c>
      <c r="O91" s="120">
        <v>1</v>
      </c>
      <c r="P91" s="120">
        <v>0</v>
      </c>
      <c r="Q91" s="120">
        <v>0</v>
      </c>
      <c r="R91" s="120">
        <v>9</v>
      </c>
      <c r="S91" s="120">
        <v>0</v>
      </c>
      <c r="T91" s="120">
        <v>10</v>
      </c>
      <c r="U91" s="120">
        <v>6</v>
      </c>
      <c r="V91" s="120">
        <v>5</v>
      </c>
      <c r="W91" s="120">
        <v>0</v>
      </c>
      <c r="X91" s="120">
        <v>0</v>
      </c>
      <c r="Y91" s="120">
        <v>1</v>
      </c>
      <c r="Z91" s="120">
        <v>0</v>
      </c>
      <c r="AA91" s="120">
        <v>3</v>
      </c>
      <c r="AB91" s="120">
        <v>5</v>
      </c>
      <c r="AC91" s="120">
        <v>0</v>
      </c>
      <c r="AD91" s="120">
        <v>0</v>
      </c>
      <c r="AE91" s="120">
        <v>2</v>
      </c>
      <c r="AF91" s="123">
        <v>7</v>
      </c>
      <c r="AG91" s="123">
        <v>5</v>
      </c>
      <c r="AH91" s="123">
        <v>0</v>
      </c>
      <c r="AI91" s="123">
        <v>0</v>
      </c>
      <c r="AJ91" s="124">
        <v>0</v>
      </c>
    </row>
    <row r="92" spans="1:36" ht="144.75" customHeight="1">
      <c r="A92" s="260"/>
      <c r="B92" s="261"/>
      <c r="C92" s="40" t="s">
        <v>278</v>
      </c>
      <c r="D92" s="38" t="s">
        <v>236</v>
      </c>
      <c r="E92" s="46">
        <v>82</v>
      </c>
      <c r="F92" s="120">
        <v>80</v>
      </c>
      <c r="G92" s="120">
        <v>0</v>
      </c>
      <c r="H92" s="120">
        <v>80</v>
      </c>
      <c r="I92" s="120">
        <v>20</v>
      </c>
      <c r="J92" s="120">
        <v>27</v>
      </c>
      <c r="K92" s="120">
        <v>8</v>
      </c>
      <c r="L92" s="120">
        <v>57</v>
      </c>
      <c r="M92" s="120">
        <v>0</v>
      </c>
      <c r="N92" s="120">
        <v>23</v>
      </c>
      <c r="O92" s="120">
        <v>1</v>
      </c>
      <c r="P92" s="120">
        <v>0</v>
      </c>
      <c r="Q92" s="120">
        <v>0</v>
      </c>
      <c r="R92" s="120">
        <v>10</v>
      </c>
      <c r="S92" s="120">
        <v>0</v>
      </c>
      <c r="T92" s="120">
        <v>10</v>
      </c>
      <c r="U92" s="120">
        <v>6</v>
      </c>
      <c r="V92" s="120">
        <v>7</v>
      </c>
      <c r="W92" s="120">
        <v>0</v>
      </c>
      <c r="X92" s="120">
        <v>0</v>
      </c>
      <c r="Y92" s="120">
        <v>2</v>
      </c>
      <c r="Z92" s="120">
        <v>0</v>
      </c>
      <c r="AA92" s="120">
        <v>3</v>
      </c>
      <c r="AB92" s="120">
        <v>5</v>
      </c>
      <c r="AC92" s="120">
        <v>0</v>
      </c>
      <c r="AD92" s="120">
        <v>1</v>
      </c>
      <c r="AE92" s="120">
        <v>2</v>
      </c>
      <c r="AF92" s="120">
        <v>7</v>
      </c>
      <c r="AG92" s="120">
        <v>7</v>
      </c>
      <c r="AH92" s="120">
        <v>0</v>
      </c>
      <c r="AI92" s="120">
        <v>0</v>
      </c>
      <c r="AJ92" s="134">
        <v>0</v>
      </c>
    </row>
    <row r="93" spans="1:36" ht="27.75" customHeight="1">
      <c r="A93" s="260"/>
      <c r="B93" s="249" t="s">
        <v>237</v>
      </c>
      <c r="C93" s="249"/>
      <c r="D93" s="38"/>
      <c r="E93" s="46">
        <v>83</v>
      </c>
      <c r="F93" s="120">
        <v>7160</v>
      </c>
      <c r="G93" s="120">
        <v>2160</v>
      </c>
      <c r="H93" s="120">
        <v>5000</v>
      </c>
      <c r="I93" s="120">
        <v>483</v>
      </c>
      <c r="J93" s="120">
        <v>3221</v>
      </c>
      <c r="K93" s="120">
        <v>964</v>
      </c>
      <c r="L93" s="120">
        <v>4686</v>
      </c>
      <c r="M93" s="120">
        <v>173</v>
      </c>
      <c r="N93" s="120">
        <v>2292</v>
      </c>
      <c r="O93" s="120">
        <v>124</v>
      </c>
      <c r="P93" s="120">
        <v>0</v>
      </c>
      <c r="Q93" s="120">
        <v>9</v>
      </c>
      <c r="R93" s="120">
        <v>948</v>
      </c>
      <c r="S93" s="120">
        <v>6</v>
      </c>
      <c r="T93" s="120">
        <v>3333</v>
      </c>
      <c r="U93" s="120">
        <v>1330</v>
      </c>
      <c r="V93" s="120">
        <v>1845</v>
      </c>
      <c r="W93" s="120">
        <v>350</v>
      </c>
      <c r="X93" s="120">
        <v>197</v>
      </c>
      <c r="Y93" s="120">
        <v>735</v>
      </c>
      <c r="Z93" s="120">
        <v>0</v>
      </c>
      <c r="AA93" s="120">
        <v>332</v>
      </c>
      <c r="AB93" s="120">
        <v>286</v>
      </c>
      <c r="AC93" s="120">
        <v>1049</v>
      </c>
      <c r="AD93" s="120">
        <v>97</v>
      </c>
      <c r="AE93" s="120">
        <v>164</v>
      </c>
      <c r="AF93" s="123">
        <v>1183</v>
      </c>
      <c r="AG93" s="123">
        <v>1994</v>
      </c>
      <c r="AH93" s="123">
        <v>45</v>
      </c>
      <c r="AI93" s="123">
        <v>17</v>
      </c>
      <c r="AJ93" s="124">
        <v>6</v>
      </c>
    </row>
    <row r="94" spans="1:36" ht="27.75" customHeight="1">
      <c r="A94" s="260"/>
      <c r="B94" s="249" t="s">
        <v>238</v>
      </c>
      <c r="C94" s="249"/>
      <c r="D94" s="38"/>
      <c r="E94" s="46">
        <v>84</v>
      </c>
      <c r="F94" s="120">
        <v>12106</v>
      </c>
      <c r="G94" s="120">
        <v>4069</v>
      </c>
      <c r="H94" s="120">
        <v>8037</v>
      </c>
      <c r="I94" s="120">
        <v>636</v>
      </c>
      <c r="J94" s="120">
        <v>5241</v>
      </c>
      <c r="K94" s="120">
        <v>1342</v>
      </c>
      <c r="L94" s="120">
        <v>8559</v>
      </c>
      <c r="M94" s="120">
        <v>358</v>
      </c>
      <c r="N94" s="120">
        <v>3185</v>
      </c>
      <c r="O94" s="120">
        <v>174</v>
      </c>
      <c r="P94" s="120">
        <v>0</v>
      </c>
      <c r="Q94" s="120">
        <v>4</v>
      </c>
      <c r="R94" s="120">
        <v>1632</v>
      </c>
      <c r="S94" s="120">
        <v>99</v>
      </c>
      <c r="T94" s="120">
        <v>6940</v>
      </c>
      <c r="U94" s="120">
        <v>2559</v>
      </c>
      <c r="V94" s="120">
        <v>1734</v>
      </c>
      <c r="W94" s="120">
        <v>334</v>
      </c>
      <c r="X94" s="120">
        <v>220</v>
      </c>
      <c r="Y94" s="120">
        <v>711</v>
      </c>
      <c r="Z94" s="120">
        <v>0</v>
      </c>
      <c r="AA94" s="120">
        <v>307</v>
      </c>
      <c r="AB94" s="120">
        <v>424</v>
      </c>
      <c r="AC94" s="120">
        <v>2187</v>
      </c>
      <c r="AD94" s="120">
        <v>177</v>
      </c>
      <c r="AE94" s="120">
        <v>251</v>
      </c>
      <c r="AF94" s="120">
        <v>1980</v>
      </c>
      <c r="AG94" s="120">
        <v>1972</v>
      </c>
      <c r="AH94" s="120">
        <v>44</v>
      </c>
      <c r="AI94" s="120">
        <v>20</v>
      </c>
      <c r="AJ94" s="134">
        <v>4</v>
      </c>
    </row>
    <row r="95" spans="1:36" ht="27.75" customHeight="1">
      <c r="A95" s="260"/>
      <c r="B95" s="249" t="s">
        <v>239</v>
      </c>
      <c r="C95" s="249"/>
      <c r="D95" s="38"/>
      <c r="E95" s="46">
        <v>85</v>
      </c>
      <c r="F95" s="120">
        <v>1423</v>
      </c>
      <c r="G95" s="120">
        <v>322</v>
      </c>
      <c r="H95" s="120">
        <v>1101</v>
      </c>
      <c r="I95" s="120">
        <v>84</v>
      </c>
      <c r="J95" s="120">
        <v>622</v>
      </c>
      <c r="K95" s="120">
        <v>160</v>
      </c>
      <c r="L95" s="120">
        <v>917</v>
      </c>
      <c r="M95" s="120">
        <v>52</v>
      </c>
      <c r="N95" s="120">
        <v>452</v>
      </c>
      <c r="O95" s="120">
        <v>23</v>
      </c>
      <c r="P95" s="120">
        <v>0</v>
      </c>
      <c r="Q95" s="120">
        <v>2</v>
      </c>
      <c r="R95" s="120">
        <v>468</v>
      </c>
      <c r="S95" s="120">
        <v>18</v>
      </c>
      <c r="T95" s="120">
        <v>708</v>
      </c>
      <c r="U95" s="120">
        <v>411</v>
      </c>
      <c r="V95" s="120">
        <v>195</v>
      </c>
      <c r="W95" s="120">
        <v>37</v>
      </c>
      <c r="X95" s="120">
        <v>23</v>
      </c>
      <c r="Y95" s="120">
        <v>89</v>
      </c>
      <c r="Z95" s="120">
        <v>0</v>
      </c>
      <c r="AA95" s="120">
        <v>33</v>
      </c>
      <c r="AB95" s="120">
        <v>39</v>
      </c>
      <c r="AC95" s="120">
        <v>379</v>
      </c>
      <c r="AD95" s="120">
        <v>17</v>
      </c>
      <c r="AE95" s="120">
        <v>34</v>
      </c>
      <c r="AF95" s="120">
        <v>186</v>
      </c>
      <c r="AG95" s="120">
        <v>218</v>
      </c>
      <c r="AH95" s="120">
        <v>3</v>
      </c>
      <c r="AI95" s="120">
        <v>0</v>
      </c>
      <c r="AJ95" s="134">
        <v>0</v>
      </c>
    </row>
    <row r="96" spans="1:36" ht="27.75" customHeight="1">
      <c r="A96" s="260"/>
      <c r="B96" s="249" t="s">
        <v>240</v>
      </c>
      <c r="C96" s="249"/>
      <c r="D96" s="38"/>
      <c r="E96" s="46">
        <v>86</v>
      </c>
      <c r="F96" s="120">
        <v>85</v>
      </c>
      <c r="G96" s="120">
        <v>1</v>
      </c>
      <c r="H96" s="120">
        <v>84</v>
      </c>
      <c r="I96" s="120">
        <v>5</v>
      </c>
      <c r="J96" s="120">
        <v>31</v>
      </c>
      <c r="K96" s="120">
        <v>7</v>
      </c>
      <c r="L96" s="120">
        <v>53</v>
      </c>
      <c r="M96" s="120">
        <v>4</v>
      </c>
      <c r="N96" s="120">
        <v>28</v>
      </c>
      <c r="O96" s="120">
        <v>0</v>
      </c>
      <c r="P96" s="120">
        <v>0</v>
      </c>
      <c r="Q96" s="120">
        <v>0</v>
      </c>
      <c r="R96" s="120">
        <v>42</v>
      </c>
      <c r="S96" s="120">
        <v>2</v>
      </c>
      <c r="T96" s="120">
        <v>3</v>
      </c>
      <c r="U96" s="120">
        <v>1</v>
      </c>
      <c r="V96" s="120">
        <v>7</v>
      </c>
      <c r="W96" s="120">
        <v>1</v>
      </c>
      <c r="X96" s="120">
        <v>0</v>
      </c>
      <c r="Y96" s="120">
        <v>3</v>
      </c>
      <c r="Z96" s="120">
        <v>0</v>
      </c>
      <c r="AA96" s="120">
        <v>4</v>
      </c>
      <c r="AB96" s="120">
        <v>1</v>
      </c>
      <c r="AC96" s="120">
        <v>5</v>
      </c>
      <c r="AD96" s="120">
        <v>0</v>
      </c>
      <c r="AE96" s="120">
        <v>0</v>
      </c>
      <c r="AF96" s="123">
        <v>4</v>
      </c>
      <c r="AG96" s="123">
        <v>7</v>
      </c>
      <c r="AH96" s="123">
        <v>0</v>
      </c>
      <c r="AI96" s="123">
        <v>0</v>
      </c>
      <c r="AJ96" s="124">
        <v>0</v>
      </c>
    </row>
    <row r="97" spans="1:36" ht="27.75" customHeight="1">
      <c r="A97" s="262" t="s">
        <v>241</v>
      </c>
      <c r="B97" s="249" t="s">
        <v>56</v>
      </c>
      <c r="C97" s="249"/>
      <c r="D97" s="38"/>
      <c r="E97" s="46">
        <v>87</v>
      </c>
      <c r="F97" s="123">
        <v>3923</v>
      </c>
      <c r="G97" s="123">
        <v>861</v>
      </c>
      <c r="H97" s="123">
        <v>3062</v>
      </c>
      <c r="I97" s="123">
        <v>126</v>
      </c>
      <c r="J97" s="123">
        <v>1800</v>
      </c>
      <c r="K97" s="123">
        <v>584</v>
      </c>
      <c r="L97" s="123">
        <v>2096</v>
      </c>
      <c r="M97" s="123">
        <v>113</v>
      </c>
      <c r="N97" s="123">
        <v>1699</v>
      </c>
      <c r="O97" s="123">
        <v>75</v>
      </c>
      <c r="P97" s="120">
        <v>0</v>
      </c>
      <c r="Q97" s="123">
        <v>15</v>
      </c>
      <c r="R97" s="123">
        <v>936</v>
      </c>
      <c r="S97" s="123">
        <v>25</v>
      </c>
      <c r="T97" s="123">
        <v>1923</v>
      </c>
      <c r="U97" s="123">
        <v>972</v>
      </c>
      <c r="V97" s="123">
        <v>1877</v>
      </c>
      <c r="W97" s="123">
        <v>647</v>
      </c>
      <c r="X97" s="123">
        <v>431</v>
      </c>
      <c r="Y97" s="123">
        <v>743</v>
      </c>
      <c r="Z97" s="123">
        <v>0</v>
      </c>
      <c r="AA97" s="123">
        <v>108</v>
      </c>
      <c r="AB97" s="123">
        <v>81</v>
      </c>
      <c r="AC97" s="123">
        <v>683</v>
      </c>
      <c r="AD97" s="123">
        <v>56</v>
      </c>
      <c r="AE97" s="123">
        <v>69</v>
      </c>
      <c r="AF97" s="123">
        <v>404</v>
      </c>
      <c r="AG97" s="123">
        <v>2021</v>
      </c>
      <c r="AH97" s="123">
        <v>25</v>
      </c>
      <c r="AI97" s="123">
        <v>7</v>
      </c>
      <c r="AJ97" s="124">
        <v>1</v>
      </c>
    </row>
    <row r="98" spans="1:36" ht="27.75" customHeight="1">
      <c r="A98" s="263"/>
      <c r="B98" s="249" t="s">
        <v>62</v>
      </c>
      <c r="C98" s="249"/>
      <c r="D98" s="38"/>
      <c r="E98" s="46">
        <v>88</v>
      </c>
      <c r="F98" s="123">
        <v>295</v>
      </c>
      <c r="G98" s="123">
        <v>32</v>
      </c>
      <c r="H98" s="123">
        <v>263</v>
      </c>
      <c r="I98" s="123">
        <v>12</v>
      </c>
      <c r="J98" s="123">
        <v>142</v>
      </c>
      <c r="K98" s="123">
        <v>23</v>
      </c>
      <c r="L98" s="123">
        <v>118</v>
      </c>
      <c r="M98" s="123">
        <v>22</v>
      </c>
      <c r="N98" s="123">
        <v>155</v>
      </c>
      <c r="O98" s="123">
        <v>7</v>
      </c>
      <c r="P98" s="120">
        <v>0</v>
      </c>
      <c r="Q98" s="123">
        <v>0</v>
      </c>
      <c r="R98" s="123">
        <v>51</v>
      </c>
      <c r="S98" s="123">
        <v>0</v>
      </c>
      <c r="T98" s="123">
        <v>96</v>
      </c>
      <c r="U98" s="123">
        <v>42</v>
      </c>
      <c r="V98" s="123">
        <v>74</v>
      </c>
      <c r="W98" s="123">
        <v>11</v>
      </c>
      <c r="X98" s="123">
        <v>1</v>
      </c>
      <c r="Y98" s="123">
        <v>19</v>
      </c>
      <c r="Z98" s="123">
        <v>2</v>
      </c>
      <c r="AA98" s="123">
        <v>23</v>
      </c>
      <c r="AB98" s="123">
        <v>10</v>
      </c>
      <c r="AC98" s="123">
        <v>34</v>
      </c>
      <c r="AD98" s="123">
        <v>5</v>
      </c>
      <c r="AE98" s="123">
        <v>5</v>
      </c>
      <c r="AF98" s="123">
        <v>41</v>
      </c>
      <c r="AG98" s="123">
        <v>87</v>
      </c>
      <c r="AH98" s="123">
        <v>2</v>
      </c>
      <c r="AI98" s="123">
        <v>0</v>
      </c>
      <c r="AJ98" s="124">
        <v>0</v>
      </c>
    </row>
    <row r="99" spans="1:36" ht="27.75" customHeight="1">
      <c r="A99" s="263"/>
      <c r="B99" s="249" t="s">
        <v>64</v>
      </c>
      <c r="C99" s="249"/>
      <c r="D99" s="38"/>
      <c r="E99" s="46">
        <v>89</v>
      </c>
      <c r="F99" s="120">
        <v>3974</v>
      </c>
      <c r="G99" s="120">
        <v>1311</v>
      </c>
      <c r="H99" s="120">
        <v>2663</v>
      </c>
      <c r="I99" s="120">
        <v>333</v>
      </c>
      <c r="J99" s="120">
        <v>1751</v>
      </c>
      <c r="K99" s="120">
        <v>555</v>
      </c>
      <c r="L99" s="120">
        <v>2913</v>
      </c>
      <c r="M99" s="120">
        <v>66</v>
      </c>
      <c r="N99" s="120">
        <v>995</v>
      </c>
      <c r="O99" s="120">
        <v>74</v>
      </c>
      <c r="P99" s="120">
        <v>0</v>
      </c>
      <c r="Q99" s="120">
        <v>0</v>
      </c>
      <c r="R99" s="120">
        <v>447</v>
      </c>
      <c r="S99" s="120">
        <v>14</v>
      </c>
      <c r="T99" s="120">
        <v>1528</v>
      </c>
      <c r="U99" s="120">
        <v>553</v>
      </c>
      <c r="V99" s="120">
        <v>530</v>
      </c>
      <c r="W99" s="120">
        <v>26</v>
      </c>
      <c r="X99" s="120">
        <v>6</v>
      </c>
      <c r="Y99" s="120">
        <v>139</v>
      </c>
      <c r="Z99" s="120">
        <v>4</v>
      </c>
      <c r="AA99" s="120">
        <v>178</v>
      </c>
      <c r="AB99" s="120">
        <v>209</v>
      </c>
      <c r="AC99" s="120">
        <v>512</v>
      </c>
      <c r="AD99" s="120">
        <v>61</v>
      </c>
      <c r="AE99" s="120">
        <v>128</v>
      </c>
      <c r="AF99" s="120">
        <v>758</v>
      </c>
      <c r="AG99" s="120">
        <v>590</v>
      </c>
      <c r="AH99" s="120">
        <v>22</v>
      </c>
      <c r="AI99" s="120">
        <v>3</v>
      </c>
      <c r="AJ99" s="134">
        <v>5</v>
      </c>
    </row>
    <row r="100" spans="1:36" ht="27.75" customHeight="1">
      <c r="A100" s="263"/>
      <c r="B100" s="249" t="s">
        <v>242</v>
      </c>
      <c r="C100" s="249"/>
      <c r="D100" s="38"/>
      <c r="E100" s="46">
        <v>90</v>
      </c>
      <c r="F100" s="120">
        <v>2253</v>
      </c>
      <c r="G100" s="120">
        <v>726</v>
      </c>
      <c r="H100" s="120">
        <v>1527</v>
      </c>
      <c r="I100" s="120">
        <v>268</v>
      </c>
      <c r="J100" s="120">
        <v>909</v>
      </c>
      <c r="K100" s="120">
        <v>194</v>
      </c>
      <c r="L100" s="120">
        <v>1616</v>
      </c>
      <c r="M100" s="120">
        <v>104</v>
      </c>
      <c r="N100" s="120">
        <v>533</v>
      </c>
      <c r="O100" s="120">
        <v>46</v>
      </c>
      <c r="P100" s="120">
        <v>0</v>
      </c>
      <c r="Q100" s="120">
        <v>0</v>
      </c>
      <c r="R100" s="120">
        <v>240</v>
      </c>
      <c r="S100" s="120">
        <v>5</v>
      </c>
      <c r="T100" s="120">
        <v>905</v>
      </c>
      <c r="U100" s="120">
        <v>326</v>
      </c>
      <c r="V100" s="120">
        <v>177</v>
      </c>
      <c r="W100" s="120">
        <v>20</v>
      </c>
      <c r="X100" s="120">
        <v>6</v>
      </c>
      <c r="Y100" s="120">
        <v>36</v>
      </c>
      <c r="Z100" s="120">
        <v>1</v>
      </c>
      <c r="AA100" s="120">
        <v>54</v>
      </c>
      <c r="AB100" s="120">
        <v>81</v>
      </c>
      <c r="AC100" s="120">
        <v>235</v>
      </c>
      <c r="AD100" s="120">
        <v>24</v>
      </c>
      <c r="AE100" s="120">
        <v>42</v>
      </c>
      <c r="AF100" s="120">
        <v>352</v>
      </c>
      <c r="AG100" s="120">
        <v>198</v>
      </c>
      <c r="AH100" s="120">
        <v>4</v>
      </c>
      <c r="AI100" s="120">
        <v>3</v>
      </c>
      <c r="AJ100" s="134">
        <v>0</v>
      </c>
    </row>
    <row r="101" spans="1:36" ht="27.75" customHeight="1">
      <c r="A101" s="263"/>
      <c r="B101" s="249" t="s">
        <v>55</v>
      </c>
      <c r="C101" s="249"/>
      <c r="D101" s="38"/>
      <c r="E101" s="46">
        <v>91</v>
      </c>
      <c r="F101" s="120">
        <v>10176</v>
      </c>
      <c r="G101" s="120">
        <v>2807</v>
      </c>
      <c r="H101" s="120">
        <v>7369</v>
      </c>
      <c r="I101" s="120">
        <v>605</v>
      </c>
      <c r="J101" s="120">
        <v>4437</v>
      </c>
      <c r="K101" s="120">
        <v>1053</v>
      </c>
      <c r="L101" s="120">
        <v>7068</v>
      </c>
      <c r="M101" s="120">
        <v>352</v>
      </c>
      <c r="N101" s="120">
        <v>2756</v>
      </c>
      <c r="O101" s="120">
        <v>147</v>
      </c>
      <c r="P101" s="120">
        <v>0</v>
      </c>
      <c r="Q101" s="120">
        <v>0</v>
      </c>
      <c r="R101" s="120">
        <v>1429</v>
      </c>
      <c r="S101" s="120">
        <v>97</v>
      </c>
      <c r="T101" s="120">
        <v>5092</v>
      </c>
      <c r="U101" s="120">
        <v>1996</v>
      </c>
      <c r="V101" s="120">
        <v>1442</v>
      </c>
      <c r="W101" s="120">
        <v>94</v>
      </c>
      <c r="X101" s="120">
        <v>22</v>
      </c>
      <c r="Y101" s="120">
        <v>759</v>
      </c>
      <c r="Z101" s="120">
        <v>0</v>
      </c>
      <c r="AA101" s="120">
        <v>316</v>
      </c>
      <c r="AB101" s="120">
        <v>357</v>
      </c>
      <c r="AC101" s="120">
        <v>1654</v>
      </c>
      <c r="AD101" s="120">
        <v>133</v>
      </c>
      <c r="AE101" s="120">
        <v>182</v>
      </c>
      <c r="AF101" s="120">
        <v>1544</v>
      </c>
      <c r="AG101" s="120">
        <v>1609</v>
      </c>
      <c r="AH101" s="120">
        <v>40</v>
      </c>
      <c r="AI101" s="120">
        <v>20</v>
      </c>
      <c r="AJ101" s="134">
        <v>5</v>
      </c>
    </row>
    <row r="102" spans="1:36" ht="45" customHeight="1">
      <c r="A102" s="263"/>
      <c r="B102" s="249" t="s">
        <v>308</v>
      </c>
      <c r="C102" s="249"/>
      <c r="D102" s="38"/>
      <c r="E102" s="46">
        <v>92</v>
      </c>
      <c r="F102" s="120">
        <v>343</v>
      </c>
      <c r="G102" s="120">
        <v>149</v>
      </c>
      <c r="H102" s="120">
        <v>194</v>
      </c>
      <c r="I102" s="120">
        <v>36</v>
      </c>
      <c r="J102" s="120">
        <v>157</v>
      </c>
      <c r="K102" s="120">
        <v>62</v>
      </c>
      <c r="L102" s="120">
        <v>245</v>
      </c>
      <c r="M102" s="120">
        <v>5</v>
      </c>
      <c r="N102" s="120">
        <v>93</v>
      </c>
      <c r="O102" s="120">
        <v>6</v>
      </c>
      <c r="P102" s="120">
        <v>0</v>
      </c>
      <c r="Q102" s="120">
        <v>0</v>
      </c>
      <c r="R102" s="120">
        <v>32</v>
      </c>
      <c r="S102" s="120">
        <v>3</v>
      </c>
      <c r="T102" s="120">
        <v>122</v>
      </c>
      <c r="U102" s="120">
        <v>52</v>
      </c>
      <c r="V102" s="120">
        <v>38</v>
      </c>
      <c r="W102" s="120">
        <v>3</v>
      </c>
      <c r="X102" s="120">
        <v>1</v>
      </c>
      <c r="Y102" s="120">
        <v>17</v>
      </c>
      <c r="Z102" s="120">
        <v>0</v>
      </c>
      <c r="AA102" s="120">
        <v>13</v>
      </c>
      <c r="AB102" s="120">
        <v>18</v>
      </c>
      <c r="AC102" s="120">
        <v>56</v>
      </c>
      <c r="AD102" s="120">
        <v>3</v>
      </c>
      <c r="AE102" s="120">
        <v>8</v>
      </c>
      <c r="AF102" s="120">
        <v>62</v>
      </c>
      <c r="AG102" s="120">
        <v>49</v>
      </c>
      <c r="AH102" s="120">
        <v>1</v>
      </c>
      <c r="AI102" s="120">
        <v>0</v>
      </c>
      <c r="AJ102" s="134">
        <v>1</v>
      </c>
    </row>
    <row r="103" spans="1:36" ht="27.75" customHeight="1">
      <c r="A103" s="263"/>
      <c r="B103" s="249" t="s">
        <v>243</v>
      </c>
      <c r="C103" s="249"/>
      <c r="D103" s="38"/>
      <c r="E103" s="46">
        <v>93</v>
      </c>
      <c r="F103" s="120">
        <v>631</v>
      </c>
      <c r="G103" s="120">
        <v>168</v>
      </c>
      <c r="H103" s="120">
        <v>463</v>
      </c>
      <c r="I103" s="120">
        <v>58</v>
      </c>
      <c r="J103" s="120">
        <v>285</v>
      </c>
      <c r="K103" s="120">
        <v>62</v>
      </c>
      <c r="L103" s="120">
        <v>449</v>
      </c>
      <c r="M103" s="120">
        <v>16</v>
      </c>
      <c r="N103" s="120">
        <v>165</v>
      </c>
      <c r="O103" s="120">
        <v>12</v>
      </c>
      <c r="P103" s="120">
        <v>1</v>
      </c>
      <c r="Q103" s="120">
        <v>0</v>
      </c>
      <c r="R103" s="120">
        <v>98</v>
      </c>
      <c r="S103" s="120">
        <v>3</v>
      </c>
      <c r="T103" s="120">
        <v>73</v>
      </c>
      <c r="U103" s="120">
        <v>24</v>
      </c>
      <c r="V103" s="120">
        <v>110</v>
      </c>
      <c r="W103" s="120">
        <v>10</v>
      </c>
      <c r="X103" s="120">
        <v>0</v>
      </c>
      <c r="Y103" s="120">
        <v>28</v>
      </c>
      <c r="Z103" s="120">
        <v>2</v>
      </c>
      <c r="AA103" s="120">
        <v>30</v>
      </c>
      <c r="AB103" s="120">
        <v>26</v>
      </c>
      <c r="AC103" s="120">
        <v>64</v>
      </c>
      <c r="AD103" s="120">
        <v>10</v>
      </c>
      <c r="AE103" s="120">
        <v>16</v>
      </c>
      <c r="AF103" s="120">
        <v>103</v>
      </c>
      <c r="AG103" s="120">
        <v>122</v>
      </c>
      <c r="AH103" s="120">
        <v>0</v>
      </c>
      <c r="AI103" s="120">
        <v>0</v>
      </c>
      <c r="AJ103" s="134">
        <v>0</v>
      </c>
    </row>
    <row r="104" spans="1:36" ht="45" customHeight="1">
      <c r="A104" s="264"/>
      <c r="B104" s="249" t="s">
        <v>244</v>
      </c>
      <c r="C104" s="249"/>
      <c r="D104" s="39"/>
      <c r="E104" s="46">
        <v>94</v>
      </c>
      <c r="F104" s="120">
        <v>1991</v>
      </c>
      <c r="G104" s="120">
        <v>896</v>
      </c>
      <c r="H104" s="120">
        <v>1095</v>
      </c>
      <c r="I104" s="120">
        <v>114</v>
      </c>
      <c r="J104" s="120">
        <v>847</v>
      </c>
      <c r="K104" s="120">
        <v>279</v>
      </c>
      <c r="L104" s="120">
        <v>1569</v>
      </c>
      <c r="M104" s="120">
        <v>33</v>
      </c>
      <c r="N104" s="120">
        <v>388</v>
      </c>
      <c r="O104" s="120">
        <v>30</v>
      </c>
      <c r="P104" s="120">
        <v>0</v>
      </c>
      <c r="Q104" s="120">
        <v>1</v>
      </c>
      <c r="R104" s="120">
        <v>206</v>
      </c>
      <c r="S104" s="120">
        <v>5</v>
      </c>
      <c r="T104" s="120">
        <v>1362</v>
      </c>
      <c r="U104" s="120">
        <v>403</v>
      </c>
      <c r="V104" s="120">
        <v>198</v>
      </c>
      <c r="W104" s="120">
        <v>20</v>
      </c>
      <c r="X104" s="120">
        <v>16</v>
      </c>
      <c r="Y104" s="120">
        <v>44</v>
      </c>
      <c r="Z104" s="120">
        <v>0</v>
      </c>
      <c r="AA104" s="120">
        <v>42</v>
      </c>
      <c r="AB104" s="120">
        <v>81</v>
      </c>
      <c r="AC104" s="120">
        <v>479</v>
      </c>
      <c r="AD104" s="120">
        <v>34</v>
      </c>
      <c r="AE104" s="120">
        <v>49</v>
      </c>
      <c r="AF104" s="120">
        <v>407</v>
      </c>
      <c r="AG104" s="120">
        <v>221</v>
      </c>
      <c r="AH104" s="120">
        <v>15</v>
      </c>
      <c r="AI104" s="120">
        <v>11</v>
      </c>
      <c r="AJ104" s="134">
        <v>0</v>
      </c>
    </row>
    <row r="105" spans="1:36" ht="27.75" customHeight="1">
      <c r="A105" s="249" t="s">
        <v>73</v>
      </c>
      <c r="B105" s="249"/>
      <c r="C105" s="249"/>
      <c r="D105" s="38"/>
      <c r="E105" s="46">
        <v>95</v>
      </c>
      <c r="F105" s="120">
        <v>1552</v>
      </c>
      <c r="G105" s="120">
        <v>542</v>
      </c>
      <c r="H105" s="120">
        <v>1010</v>
      </c>
      <c r="I105" s="120">
        <v>1552</v>
      </c>
      <c r="J105" s="120">
        <v>728</v>
      </c>
      <c r="K105" s="120">
        <v>180</v>
      </c>
      <c r="L105" s="120">
        <v>1081</v>
      </c>
      <c r="M105" s="120">
        <v>45</v>
      </c>
      <c r="N105" s="120">
        <v>425</v>
      </c>
      <c r="O105" s="120">
        <v>31</v>
      </c>
      <c r="P105" s="120">
        <v>0</v>
      </c>
      <c r="Q105" s="120">
        <v>1</v>
      </c>
      <c r="R105" s="120">
        <v>212</v>
      </c>
      <c r="S105" s="120">
        <v>6</v>
      </c>
      <c r="T105" s="120">
        <v>523</v>
      </c>
      <c r="U105" s="120">
        <v>215</v>
      </c>
      <c r="V105" s="120">
        <v>130</v>
      </c>
      <c r="W105" s="120">
        <v>14</v>
      </c>
      <c r="X105" s="120">
        <v>7</v>
      </c>
      <c r="Y105" s="120">
        <v>52</v>
      </c>
      <c r="Z105" s="120">
        <v>0</v>
      </c>
      <c r="AA105" s="120">
        <v>36</v>
      </c>
      <c r="AB105" s="120">
        <v>52</v>
      </c>
      <c r="AC105" s="120">
        <v>155</v>
      </c>
      <c r="AD105" s="120">
        <v>9</v>
      </c>
      <c r="AE105" s="120">
        <v>34</v>
      </c>
      <c r="AF105" s="120">
        <v>254</v>
      </c>
      <c r="AG105" s="120">
        <v>148</v>
      </c>
      <c r="AH105" s="120">
        <v>1</v>
      </c>
      <c r="AI105" s="120">
        <v>1</v>
      </c>
      <c r="AJ105" s="134">
        <v>0</v>
      </c>
    </row>
    <row r="106" spans="1:36" ht="45" customHeight="1">
      <c r="A106" s="249" t="s">
        <v>300</v>
      </c>
      <c r="B106" s="249"/>
      <c r="C106" s="249"/>
      <c r="D106" s="38"/>
      <c r="E106" s="46">
        <v>96</v>
      </c>
      <c r="F106" s="120">
        <v>13613</v>
      </c>
      <c r="G106" s="120">
        <v>6766</v>
      </c>
      <c r="H106" s="120">
        <v>6847</v>
      </c>
      <c r="I106" s="120">
        <v>1017</v>
      </c>
      <c r="J106" s="120">
        <v>6166</v>
      </c>
      <c r="K106" s="120">
        <v>1695</v>
      </c>
      <c r="L106" s="120">
        <v>10833</v>
      </c>
      <c r="M106" s="120">
        <v>203</v>
      </c>
      <c r="N106" s="120">
        <v>2571</v>
      </c>
      <c r="O106" s="120">
        <v>223</v>
      </c>
      <c r="P106" s="120">
        <v>0</v>
      </c>
      <c r="Q106" s="120">
        <v>6</v>
      </c>
      <c r="R106" s="120">
        <v>1583</v>
      </c>
      <c r="S106" s="120">
        <v>67</v>
      </c>
      <c r="T106" s="120">
        <v>6709</v>
      </c>
      <c r="U106" s="120">
        <v>1955</v>
      </c>
      <c r="V106" s="120">
        <v>2178</v>
      </c>
      <c r="W106" s="120">
        <v>310</v>
      </c>
      <c r="X106" s="120">
        <v>212</v>
      </c>
      <c r="Y106" s="120">
        <v>886</v>
      </c>
      <c r="Z106" s="120">
        <v>9</v>
      </c>
      <c r="AA106" s="120">
        <v>339</v>
      </c>
      <c r="AB106" s="120">
        <v>522</v>
      </c>
      <c r="AC106" s="120">
        <v>2226</v>
      </c>
      <c r="AD106" s="120">
        <v>232</v>
      </c>
      <c r="AE106" s="120">
        <v>313</v>
      </c>
      <c r="AF106" s="123">
        <v>2464</v>
      </c>
      <c r="AG106" s="123">
        <v>2413</v>
      </c>
      <c r="AH106" s="123">
        <v>67</v>
      </c>
      <c r="AI106" s="123">
        <v>34</v>
      </c>
      <c r="AJ106" s="124">
        <v>10</v>
      </c>
    </row>
    <row r="107" spans="1:36" ht="45" customHeight="1">
      <c r="A107" s="249" t="s">
        <v>301</v>
      </c>
      <c r="B107" s="249"/>
      <c r="C107" s="249"/>
      <c r="D107" s="38"/>
      <c r="E107" s="46">
        <v>97</v>
      </c>
      <c r="F107" s="120">
        <v>9973</v>
      </c>
      <c r="G107" s="120">
        <v>184</v>
      </c>
      <c r="H107" s="120">
        <v>9789</v>
      </c>
      <c r="I107" s="120">
        <v>535</v>
      </c>
      <c r="J107" s="120">
        <v>4162</v>
      </c>
      <c r="K107" s="120">
        <v>1117</v>
      </c>
      <c r="L107" s="120">
        <v>5241</v>
      </c>
      <c r="M107" s="120">
        <v>508</v>
      </c>
      <c r="N107" s="120">
        <v>4213</v>
      </c>
      <c r="O107" s="120">
        <v>174</v>
      </c>
      <c r="P107" s="120">
        <v>1</v>
      </c>
      <c r="Q107" s="120">
        <v>10</v>
      </c>
      <c r="R107" s="120">
        <v>1856</v>
      </c>
      <c r="S107" s="120">
        <v>85</v>
      </c>
      <c r="T107" s="120">
        <v>4392</v>
      </c>
      <c r="U107" s="120">
        <v>2413</v>
      </c>
      <c r="V107" s="120">
        <v>2268</v>
      </c>
      <c r="W107" s="120">
        <v>521</v>
      </c>
      <c r="X107" s="120">
        <v>271</v>
      </c>
      <c r="Y107" s="120">
        <v>899</v>
      </c>
      <c r="Z107" s="120">
        <v>0</v>
      </c>
      <c r="AA107" s="120">
        <v>425</v>
      </c>
      <c r="AB107" s="120">
        <v>341</v>
      </c>
      <c r="AC107" s="120">
        <v>1491</v>
      </c>
      <c r="AD107" s="120">
        <v>94</v>
      </c>
      <c r="AE107" s="120">
        <v>186</v>
      </c>
      <c r="AF107" s="123">
        <v>1207</v>
      </c>
      <c r="AG107" s="123">
        <v>2484</v>
      </c>
      <c r="AH107" s="123">
        <v>42</v>
      </c>
      <c r="AI107" s="123">
        <v>10</v>
      </c>
      <c r="AJ107" s="124">
        <v>2</v>
      </c>
    </row>
    <row r="108" spans="1:36" ht="45" customHeight="1">
      <c r="A108" s="249" t="s">
        <v>302</v>
      </c>
      <c r="B108" s="249"/>
      <c r="C108" s="249"/>
      <c r="D108" s="38"/>
      <c r="E108" s="46">
        <v>98</v>
      </c>
      <c r="F108" s="120">
        <v>4446</v>
      </c>
      <c r="G108" s="120">
        <v>919</v>
      </c>
      <c r="H108" s="120">
        <v>3527</v>
      </c>
      <c r="I108" s="120">
        <v>130</v>
      </c>
      <c r="J108" s="120">
        <v>2204</v>
      </c>
      <c r="K108" s="120">
        <v>738</v>
      </c>
      <c r="L108" s="120">
        <v>2489</v>
      </c>
      <c r="M108" s="120">
        <v>150</v>
      </c>
      <c r="N108" s="120">
        <v>1791</v>
      </c>
      <c r="O108" s="120">
        <v>87</v>
      </c>
      <c r="P108" s="120">
        <v>0</v>
      </c>
      <c r="Q108" s="120">
        <v>16</v>
      </c>
      <c r="R108" s="120">
        <v>783</v>
      </c>
      <c r="S108" s="120">
        <v>21</v>
      </c>
      <c r="T108" s="120">
        <v>1791</v>
      </c>
      <c r="U108" s="120">
        <v>729</v>
      </c>
      <c r="V108" s="120">
        <v>4446</v>
      </c>
      <c r="W108" s="120">
        <v>831</v>
      </c>
      <c r="X108" s="120">
        <v>483</v>
      </c>
      <c r="Y108" s="120">
        <v>1785</v>
      </c>
      <c r="Z108" s="120">
        <v>9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123">
        <v>1</v>
      </c>
      <c r="AG108" s="123">
        <v>4446</v>
      </c>
      <c r="AH108" s="123">
        <v>91</v>
      </c>
      <c r="AI108" s="123">
        <v>35</v>
      </c>
      <c r="AJ108" s="124">
        <v>7</v>
      </c>
    </row>
    <row r="109" spans="1:36" ht="27.75" customHeight="1">
      <c r="A109" s="249" t="s">
        <v>304</v>
      </c>
      <c r="B109" s="249"/>
      <c r="C109" s="249"/>
      <c r="D109" s="38"/>
      <c r="E109" s="46">
        <v>99</v>
      </c>
      <c r="F109" s="120">
        <v>16074</v>
      </c>
      <c r="G109" s="120">
        <v>5991</v>
      </c>
      <c r="H109" s="120">
        <v>10083</v>
      </c>
      <c r="I109" s="120">
        <v>1081</v>
      </c>
      <c r="J109" s="120">
        <v>6898</v>
      </c>
      <c r="K109" s="120">
        <v>2137</v>
      </c>
      <c r="L109" s="120">
        <v>16074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2117</v>
      </c>
      <c r="S109" s="120">
        <v>104</v>
      </c>
      <c r="T109" s="120">
        <v>7955</v>
      </c>
      <c r="U109" s="120">
        <v>2689</v>
      </c>
      <c r="V109" s="120">
        <v>2489</v>
      </c>
      <c r="W109" s="120">
        <v>348</v>
      </c>
      <c r="X109" s="120">
        <v>206</v>
      </c>
      <c r="Y109" s="120">
        <v>1030</v>
      </c>
      <c r="Z109" s="120">
        <v>6</v>
      </c>
      <c r="AA109" s="120">
        <v>433</v>
      </c>
      <c r="AB109" s="120">
        <v>580</v>
      </c>
      <c r="AC109" s="120">
        <v>2632</v>
      </c>
      <c r="AD109" s="120">
        <v>236</v>
      </c>
      <c r="AE109" s="120">
        <v>339</v>
      </c>
      <c r="AF109" s="123">
        <v>2729</v>
      </c>
      <c r="AG109" s="123">
        <v>2756</v>
      </c>
      <c r="AH109" s="123">
        <v>75</v>
      </c>
      <c r="AI109" s="123">
        <v>29</v>
      </c>
      <c r="AJ109" s="124">
        <v>10</v>
      </c>
    </row>
    <row r="110" spans="1:36" ht="45" customHeight="1">
      <c r="A110" s="249" t="s">
        <v>307</v>
      </c>
      <c r="B110" s="249"/>
      <c r="C110" s="249"/>
      <c r="D110" s="38"/>
      <c r="E110" s="46">
        <v>100</v>
      </c>
      <c r="F110" s="120">
        <v>6784</v>
      </c>
      <c r="G110" s="120">
        <v>902</v>
      </c>
      <c r="H110" s="120">
        <v>5882</v>
      </c>
      <c r="I110" s="120">
        <v>425</v>
      </c>
      <c r="J110" s="120">
        <v>3122</v>
      </c>
      <c r="K110" s="120">
        <v>641</v>
      </c>
      <c r="L110" s="120">
        <v>0</v>
      </c>
      <c r="M110" s="120">
        <v>0</v>
      </c>
      <c r="N110" s="120">
        <v>6784</v>
      </c>
      <c r="O110" s="120">
        <v>396</v>
      </c>
      <c r="P110" s="120">
        <v>0</v>
      </c>
      <c r="Q110" s="120">
        <v>0</v>
      </c>
      <c r="R110" s="120">
        <v>1216</v>
      </c>
      <c r="S110" s="120">
        <v>42</v>
      </c>
      <c r="T110" s="120">
        <v>2856</v>
      </c>
      <c r="U110" s="120">
        <v>1500</v>
      </c>
      <c r="V110" s="120">
        <v>1791</v>
      </c>
      <c r="W110" s="120">
        <v>447</v>
      </c>
      <c r="X110" s="120">
        <v>257</v>
      </c>
      <c r="Y110" s="120">
        <v>687</v>
      </c>
      <c r="Z110" s="120">
        <v>1</v>
      </c>
      <c r="AA110" s="120">
        <v>309</v>
      </c>
      <c r="AB110" s="120">
        <v>259</v>
      </c>
      <c r="AC110" s="120">
        <v>983</v>
      </c>
      <c r="AD110" s="120">
        <v>81</v>
      </c>
      <c r="AE110" s="120">
        <v>143</v>
      </c>
      <c r="AF110" s="123">
        <v>865</v>
      </c>
      <c r="AG110" s="123">
        <v>1957</v>
      </c>
      <c r="AH110" s="123">
        <v>31</v>
      </c>
      <c r="AI110" s="123">
        <v>13</v>
      </c>
      <c r="AJ110" s="124">
        <v>2</v>
      </c>
    </row>
    <row r="111" spans="1:36" ht="27.75" customHeight="1">
      <c r="A111" s="249" t="s">
        <v>279</v>
      </c>
      <c r="B111" s="249"/>
      <c r="C111" s="249"/>
      <c r="D111" s="38"/>
      <c r="E111" s="46">
        <v>101</v>
      </c>
      <c r="F111" s="120">
        <v>233</v>
      </c>
      <c r="G111" s="120">
        <v>45</v>
      </c>
      <c r="H111" s="120">
        <v>188</v>
      </c>
      <c r="I111" s="120">
        <v>20</v>
      </c>
      <c r="J111" s="120">
        <v>91</v>
      </c>
      <c r="K111" s="120">
        <v>17</v>
      </c>
      <c r="L111" s="120">
        <v>95</v>
      </c>
      <c r="M111" s="120">
        <v>11</v>
      </c>
      <c r="N111" s="120">
        <v>127</v>
      </c>
      <c r="O111" s="120">
        <v>8</v>
      </c>
      <c r="P111" s="120">
        <v>0</v>
      </c>
      <c r="Q111" s="120">
        <v>0</v>
      </c>
      <c r="R111" s="120">
        <v>15</v>
      </c>
      <c r="S111" s="120">
        <v>0</v>
      </c>
      <c r="T111" s="120">
        <v>97</v>
      </c>
      <c r="U111" s="120">
        <v>48</v>
      </c>
      <c r="V111" s="120">
        <v>24</v>
      </c>
      <c r="W111" s="120">
        <v>5</v>
      </c>
      <c r="X111" s="120">
        <v>1</v>
      </c>
      <c r="Y111" s="120">
        <v>8</v>
      </c>
      <c r="Z111" s="120">
        <v>0</v>
      </c>
      <c r="AA111" s="120">
        <v>7</v>
      </c>
      <c r="AB111" s="120">
        <v>1</v>
      </c>
      <c r="AC111" s="120">
        <v>50</v>
      </c>
      <c r="AD111" s="120">
        <v>1</v>
      </c>
      <c r="AE111" s="120">
        <v>3</v>
      </c>
      <c r="AF111" s="123">
        <v>19</v>
      </c>
      <c r="AG111" s="123">
        <v>25</v>
      </c>
      <c r="AH111" s="123">
        <v>0</v>
      </c>
      <c r="AI111" s="123">
        <v>0</v>
      </c>
      <c r="AJ111" s="124">
        <v>0</v>
      </c>
    </row>
    <row r="112" spans="1:36" ht="45" customHeight="1" thickBot="1">
      <c r="A112" s="265" t="s">
        <v>245</v>
      </c>
      <c r="B112" s="265"/>
      <c r="C112" s="265"/>
      <c r="D112" s="53"/>
      <c r="E112" s="54">
        <v>102</v>
      </c>
      <c r="F112" s="126">
        <v>11</v>
      </c>
      <c r="G112" s="126">
        <v>1</v>
      </c>
      <c r="H112" s="126">
        <v>10</v>
      </c>
      <c r="I112" s="126">
        <v>1</v>
      </c>
      <c r="J112" s="126">
        <v>3</v>
      </c>
      <c r="K112" s="126">
        <v>3</v>
      </c>
      <c r="L112" s="126">
        <v>9</v>
      </c>
      <c r="M112" s="126">
        <v>0</v>
      </c>
      <c r="N112" s="126">
        <v>2</v>
      </c>
      <c r="O112" s="126">
        <v>0</v>
      </c>
      <c r="P112" s="126">
        <v>0</v>
      </c>
      <c r="Q112" s="126">
        <v>0</v>
      </c>
      <c r="R112" s="126">
        <v>2</v>
      </c>
      <c r="S112" s="126">
        <v>0</v>
      </c>
      <c r="T112" s="126">
        <v>6</v>
      </c>
      <c r="U112" s="126">
        <v>4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5</v>
      </c>
      <c r="AD112" s="126">
        <v>0</v>
      </c>
      <c r="AE112" s="126">
        <v>0</v>
      </c>
      <c r="AF112" s="135">
        <v>1</v>
      </c>
      <c r="AG112" s="135">
        <v>0</v>
      </c>
      <c r="AH112" s="135">
        <v>0</v>
      </c>
      <c r="AI112" s="135">
        <v>0</v>
      </c>
      <c r="AJ112" s="136">
        <v>0</v>
      </c>
    </row>
    <row r="113" spans="1:36" ht="18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1:36" ht="18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1:3" ht="18.75">
      <c r="A115" s="41" t="s">
        <v>246</v>
      </c>
      <c r="B115" s="41"/>
      <c r="C115" s="41"/>
    </row>
    <row r="116" spans="1:3" ht="22.5">
      <c r="A116" s="41" t="s">
        <v>247</v>
      </c>
      <c r="B116" s="41"/>
      <c r="C116" s="41"/>
    </row>
    <row r="117" spans="1:3" ht="22.5">
      <c r="A117" s="41" t="s">
        <v>248</v>
      </c>
      <c r="B117" s="41"/>
      <c r="C117" s="41"/>
    </row>
    <row r="118" spans="1:3" ht="22.5">
      <c r="A118" s="41" t="s">
        <v>249</v>
      </c>
      <c r="B118" s="41"/>
      <c r="C118" s="41"/>
    </row>
  </sheetData>
  <sheetProtection/>
  <mergeCells count="136">
    <mergeCell ref="A111:C111"/>
    <mergeCell ref="A112:C112"/>
    <mergeCell ref="A105:C105"/>
    <mergeCell ref="A106:C106"/>
    <mergeCell ref="A107:C107"/>
    <mergeCell ref="A108:C108"/>
    <mergeCell ref="A109:C109"/>
    <mergeCell ref="A110:C110"/>
    <mergeCell ref="A97:A104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A89:A96"/>
    <mergeCell ref="B89:C89"/>
    <mergeCell ref="B90:B92"/>
    <mergeCell ref="B93:C93"/>
    <mergeCell ref="B94:C94"/>
    <mergeCell ref="B95:C95"/>
    <mergeCell ref="B96:C96"/>
    <mergeCell ref="A83:C83"/>
    <mergeCell ref="A84:C84"/>
    <mergeCell ref="A85:C85"/>
    <mergeCell ref="A86:C86"/>
    <mergeCell ref="A87:C87"/>
    <mergeCell ref="A88:C88"/>
    <mergeCell ref="A76:C76"/>
    <mergeCell ref="A77:C77"/>
    <mergeCell ref="A78:C78"/>
    <mergeCell ref="A79:C79"/>
    <mergeCell ref="A80:A82"/>
    <mergeCell ref="B80:C80"/>
    <mergeCell ref="B81:C81"/>
    <mergeCell ref="B82:C82"/>
    <mergeCell ref="A71:A75"/>
    <mergeCell ref="B71:C71"/>
    <mergeCell ref="B72:C72"/>
    <mergeCell ref="B73:C73"/>
    <mergeCell ref="B74:C74"/>
    <mergeCell ref="B75:C75"/>
    <mergeCell ref="B64:C64"/>
    <mergeCell ref="A65:C65"/>
    <mergeCell ref="A66:C66"/>
    <mergeCell ref="A67:C67"/>
    <mergeCell ref="A68:A70"/>
    <mergeCell ref="B68:C68"/>
    <mergeCell ref="B69:C69"/>
    <mergeCell ref="B70:C70"/>
    <mergeCell ref="B55:C55"/>
    <mergeCell ref="A56:C56"/>
    <mergeCell ref="A57:C57"/>
    <mergeCell ref="A58:A64"/>
    <mergeCell ref="B58:C58"/>
    <mergeCell ref="B59:C59"/>
    <mergeCell ref="B60:C60"/>
    <mergeCell ref="B61:C61"/>
    <mergeCell ref="B62:C62"/>
    <mergeCell ref="B63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29:C29"/>
    <mergeCell ref="A30:A32"/>
    <mergeCell ref="B30:C30"/>
    <mergeCell ref="B31:C31"/>
    <mergeCell ref="B32:C32"/>
    <mergeCell ref="A33:A55"/>
    <mergeCell ref="B33:C33"/>
    <mergeCell ref="B34:C34"/>
    <mergeCell ref="B35:C35"/>
    <mergeCell ref="B36:C36"/>
    <mergeCell ref="B20:C20"/>
    <mergeCell ref="B21:C21"/>
    <mergeCell ref="A22:C22"/>
    <mergeCell ref="A23:C23"/>
    <mergeCell ref="A24:A28"/>
    <mergeCell ref="B24:C24"/>
    <mergeCell ref="B25:C25"/>
    <mergeCell ref="B26:C26"/>
    <mergeCell ref="B27:C27"/>
    <mergeCell ref="B28:C28"/>
    <mergeCell ref="A11:A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W8:Z8"/>
    <mergeCell ref="AA8:AC8"/>
    <mergeCell ref="AD8:AF8"/>
    <mergeCell ref="AG8:AG9"/>
    <mergeCell ref="AH8:AJ8"/>
    <mergeCell ref="A10:C10"/>
    <mergeCell ref="J8:K8"/>
    <mergeCell ref="L8:Q8"/>
    <mergeCell ref="R8:S8"/>
    <mergeCell ref="T8:T9"/>
    <mergeCell ref="U8:U9"/>
    <mergeCell ref="V8:V9"/>
    <mergeCell ref="A8:C9"/>
    <mergeCell ref="D8:D9"/>
    <mergeCell ref="E8:E9"/>
    <mergeCell ref="F8:F9"/>
    <mergeCell ref="G8:H8"/>
    <mergeCell ref="I8:I9"/>
    <mergeCell ref="A7:Q7"/>
    <mergeCell ref="Z1:AB1"/>
    <mergeCell ref="F4:P4"/>
    <mergeCell ref="F5:P5"/>
    <mergeCell ref="A3:E3"/>
    <mergeCell ref="A4:E4"/>
    <mergeCell ref="A5:E5"/>
    <mergeCell ref="F3:P3"/>
  </mergeCells>
  <printOptions horizontalCentered="1"/>
  <pageMargins left="0.7874015748031497" right="0.15748031496062992" top="0.3937007874015748" bottom="0.11811023622047245" header="0.2755905511811024" footer="0.5118110236220472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P6212"/>
  <sheetViews>
    <sheetView view="pageBreakPreview" zoomScale="40" zoomScaleNormal="33" zoomScaleSheetLayoutView="4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" sqref="M7"/>
    </sheetView>
  </sheetViews>
  <sheetFormatPr defaultColWidth="9.140625" defaultRowHeight="12.75"/>
  <cols>
    <col min="1" max="1" width="19.28125" style="76" customWidth="1"/>
    <col min="2" max="2" width="9.28125" style="76" customWidth="1"/>
    <col min="3" max="3" width="45.140625" style="76" customWidth="1"/>
    <col min="4" max="4" width="19.8515625" style="76" customWidth="1"/>
    <col min="5" max="5" width="6.421875" style="76" customWidth="1"/>
    <col min="6" max="6" width="12.140625" style="76" customWidth="1"/>
    <col min="7" max="7" width="10.140625" style="76" customWidth="1"/>
    <col min="8" max="8" width="9.140625" style="76" customWidth="1"/>
    <col min="9" max="13" width="8.28125" style="76" customWidth="1"/>
    <col min="14" max="14" width="15.57421875" style="76" customWidth="1"/>
    <col min="15" max="15" width="9.8515625" style="76" customWidth="1"/>
    <col min="16" max="16" width="15.57421875" style="76" customWidth="1"/>
    <col min="17" max="17" width="10.00390625" style="76" customWidth="1"/>
    <col min="18" max="18" width="9.8515625" style="76" customWidth="1"/>
    <col min="19" max="19" width="7.8515625" style="76" customWidth="1"/>
    <col min="20" max="20" width="9.57421875" style="76" customWidth="1"/>
    <col min="21" max="21" width="9.00390625" style="76" customWidth="1"/>
    <col min="22" max="22" width="7.28125" style="76" customWidth="1"/>
    <col min="23" max="23" width="22.7109375" style="76" customWidth="1"/>
    <col min="24" max="24" width="7.57421875" style="76" customWidth="1"/>
    <col min="25" max="26" width="8.57421875" style="76" customWidth="1"/>
    <col min="27" max="27" width="7.421875" style="76" customWidth="1"/>
    <col min="28" max="28" width="11.00390625" style="76" customWidth="1"/>
    <col min="29" max="29" width="12.7109375" style="76" customWidth="1"/>
    <col min="30" max="30" width="12.57421875" style="76" customWidth="1"/>
    <col min="31" max="31" width="8.57421875" style="76" customWidth="1"/>
    <col min="32" max="32" width="11.140625" style="76" customWidth="1"/>
    <col min="33" max="33" width="12.00390625" style="76" customWidth="1"/>
    <col min="34" max="34" width="10.57421875" style="76" customWidth="1"/>
    <col min="35" max="35" width="10.140625" style="76" customWidth="1"/>
    <col min="36" max="36" width="13.140625" style="76" customWidth="1"/>
    <col min="37" max="37" width="12.421875" style="76" customWidth="1"/>
    <col min="38" max="38" width="12.8515625" style="76" customWidth="1"/>
    <col min="39" max="39" width="12.00390625" style="76" customWidth="1"/>
    <col min="40" max="40" width="12.421875" style="76" customWidth="1"/>
    <col min="41" max="41" width="17.7109375" style="76" customWidth="1"/>
    <col min="42" max="42" width="14.8515625" style="76" customWidth="1"/>
    <col min="43" max="16384" width="9.140625" style="76" customWidth="1"/>
  </cols>
  <sheetData>
    <row r="1" spans="1:16" s="51" customFormat="1" ht="19.5" customHeight="1">
      <c r="A1" s="271" t="s">
        <v>32</v>
      </c>
      <c r="B1" s="271"/>
      <c r="C1" s="271"/>
      <c r="D1" s="271"/>
      <c r="E1" s="271"/>
      <c r="F1" s="225" t="str">
        <f>IF('Титул ф.12'!D20=0," ",'Титул ф.12'!D20)</f>
        <v>Судебный департамент при Верховном Суде Российской Федерации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6:16" s="51" customFormat="1" ht="12.75"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34" ht="47.25" customHeight="1" thickBot="1">
      <c r="A3" s="272" t="s">
        <v>281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82"/>
      <c r="AG3" s="82"/>
      <c r="AH3" s="82"/>
    </row>
    <row r="4" spans="1:42" s="83" customFormat="1" ht="78" customHeight="1">
      <c r="A4" s="230" t="s">
        <v>250</v>
      </c>
      <c r="B4" s="231"/>
      <c r="C4" s="232"/>
      <c r="D4" s="277" t="s">
        <v>251</v>
      </c>
      <c r="E4" s="280" t="s">
        <v>36</v>
      </c>
      <c r="F4" s="283" t="s">
        <v>71</v>
      </c>
      <c r="G4" s="286" t="s">
        <v>252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8"/>
      <c r="X4" s="289" t="s">
        <v>253</v>
      </c>
      <c r="Y4" s="289"/>
      <c r="Z4" s="289"/>
      <c r="AA4" s="289"/>
      <c r="AB4" s="289"/>
      <c r="AC4" s="289"/>
      <c r="AD4" s="289"/>
      <c r="AE4" s="290" t="s">
        <v>254</v>
      </c>
      <c r="AF4" s="291"/>
      <c r="AG4" s="291"/>
      <c r="AH4" s="291"/>
      <c r="AI4" s="291"/>
      <c r="AJ4" s="292"/>
      <c r="AK4" s="293" t="s">
        <v>255</v>
      </c>
      <c r="AL4" s="294"/>
      <c r="AM4" s="293" t="s">
        <v>256</v>
      </c>
      <c r="AN4" s="297"/>
      <c r="AO4" s="297"/>
      <c r="AP4" s="298"/>
    </row>
    <row r="5" spans="1:42" s="84" customFormat="1" ht="17.25" customHeight="1">
      <c r="A5" s="274"/>
      <c r="B5" s="275"/>
      <c r="C5" s="276"/>
      <c r="D5" s="278"/>
      <c r="E5" s="281"/>
      <c r="F5" s="284"/>
      <c r="G5" s="278" t="s">
        <v>5</v>
      </c>
      <c r="H5" s="299" t="s">
        <v>257</v>
      </c>
      <c r="I5" s="300"/>
      <c r="J5" s="300"/>
      <c r="K5" s="300"/>
      <c r="L5" s="300"/>
      <c r="M5" s="300"/>
      <c r="N5" s="301"/>
      <c r="O5" s="278" t="s">
        <v>62</v>
      </c>
      <c r="P5" s="278" t="s">
        <v>282</v>
      </c>
      <c r="Q5" s="278" t="s">
        <v>63</v>
      </c>
      <c r="R5" s="278" t="s">
        <v>55</v>
      </c>
      <c r="S5" s="278" t="s">
        <v>308</v>
      </c>
      <c r="T5" s="278" t="s">
        <v>57</v>
      </c>
      <c r="U5" s="295" t="s">
        <v>8</v>
      </c>
      <c r="V5" s="278" t="s">
        <v>64</v>
      </c>
      <c r="W5" s="295" t="s">
        <v>258</v>
      </c>
      <c r="X5" s="295" t="s">
        <v>259</v>
      </c>
      <c r="Y5" s="278" t="s">
        <v>283</v>
      </c>
      <c r="Z5" s="295" t="s">
        <v>284</v>
      </c>
      <c r="AA5" s="295" t="s">
        <v>285</v>
      </c>
      <c r="AB5" s="295" t="s">
        <v>286</v>
      </c>
      <c r="AC5" s="295" t="s">
        <v>287</v>
      </c>
      <c r="AD5" s="295" t="s">
        <v>288</v>
      </c>
      <c r="AE5" s="295" t="s">
        <v>289</v>
      </c>
      <c r="AF5" s="295" t="s">
        <v>290</v>
      </c>
      <c r="AG5" s="295" t="s">
        <v>291</v>
      </c>
      <c r="AH5" s="295" t="s">
        <v>292</v>
      </c>
      <c r="AI5" s="295" t="s">
        <v>260</v>
      </c>
      <c r="AJ5" s="295" t="s">
        <v>261</v>
      </c>
      <c r="AK5" s="295" t="s">
        <v>1</v>
      </c>
      <c r="AL5" s="295" t="s">
        <v>7</v>
      </c>
      <c r="AM5" s="295" t="s">
        <v>58</v>
      </c>
      <c r="AN5" s="295" t="s">
        <v>262</v>
      </c>
      <c r="AO5" s="305" t="s">
        <v>309</v>
      </c>
      <c r="AP5" s="306" t="s">
        <v>298</v>
      </c>
    </row>
    <row r="6" spans="1:42" s="84" customFormat="1" ht="20.25" customHeight="1">
      <c r="A6" s="274"/>
      <c r="B6" s="275"/>
      <c r="C6" s="276"/>
      <c r="D6" s="278"/>
      <c r="E6" s="281"/>
      <c r="F6" s="284"/>
      <c r="G6" s="278"/>
      <c r="H6" s="302"/>
      <c r="I6" s="303"/>
      <c r="J6" s="303"/>
      <c r="K6" s="303"/>
      <c r="L6" s="303"/>
      <c r="M6" s="303"/>
      <c r="N6" s="304"/>
      <c r="O6" s="278"/>
      <c r="P6" s="278"/>
      <c r="Q6" s="278"/>
      <c r="R6" s="278"/>
      <c r="S6" s="278"/>
      <c r="T6" s="278"/>
      <c r="U6" s="296"/>
      <c r="V6" s="278"/>
      <c r="W6" s="296"/>
      <c r="X6" s="296"/>
      <c r="Y6" s="278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307"/>
    </row>
    <row r="7" spans="1:42" s="84" customFormat="1" ht="288.75" customHeight="1" thickBot="1">
      <c r="A7" s="233"/>
      <c r="B7" s="234"/>
      <c r="C7" s="235"/>
      <c r="D7" s="279"/>
      <c r="E7" s="282"/>
      <c r="F7" s="285"/>
      <c r="G7" s="295"/>
      <c r="H7" s="43" t="s">
        <v>51</v>
      </c>
      <c r="I7" s="42" t="s">
        <v>52</v>
      </c>
      <c r="J7" s="42" t="s">
        <v>53</v>
      </c>
      <c r="K7" s="42" t="s">
        <v>59</v>
      </c>
      <c r="L7" s="42" t="s">
        <v>60</v>
      </c>
      <c r="M7" s="42" t="s">
        <v>61</v>
      </c>
      <c r="N7" s="42" t="s">
        <v>263</v>
      </c>
      <c r="O7" s="295"/>
      <c r="P7" s="295"/>
      <c r="Q7" s="295"/>
      <c r="R7" s="295"/>
      <c r="S7" s="295"/>
      <c r="T7" s="295"/>
      <c r="U7" s="296"/>
      <c r="V7" s="295"/>
      <c r="W7" s="296"/>
      <c r="X7" s="296"/>
      <c r="Y7" s="295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307"/>
    </row>
    <row r="8" spans="1:42" s="84" customFormat="1" ht="24.75" customHeight="1" thickBot="1">
      <c r="A8" s="308" t="s">
        <v>40</v>
      </c>
      <c r="B8" s="309"/>
      <c r="C8" s="309"/>
      <c r="D8" s="49" t="s">
        <v>41</v>
      </c>
      <c r="E8" s="89"/>
      <c r="F8" s="88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52">
        <v>19</v>
      </c>
      <c r="Y8" s="52">
        <v>20</v>
      </c>
      <c r="Z8" s="52">
        <v>21</v>
      </c>
      <c r="AA8" s="52">
        <v>22</v>
      </c>
      <c r="AB8" s="52">
        <v>23</v>
      </c>
      <c r="AC8" s="52">
        <v>24</v>
      </c>
      <c r="AD8" s="52">
        <v>25</v>
      </c>
      <c r="AE8" s="52">
        <v>26</v>
      </c>
      <c r="AF8" s="52">
        <v>27</v>
      </c>
      <c r="AG8" s="52">
        <v>28</v>
      </c>
      <c r="AH8" s="52">
        <v>29</v>
      </c>
      <c r="AI8" s="52">
        <v>30</v>
      </c>
      <c r="AJ8" s="52">
        <v>31</v>
      </c>
      <c r="AK8" s="52">
        <v>32</v>
      </c>
      <c r="AL8" s="52">
        <v>33</v>
      </c>
      <c r="AM8" s="52">
        <v>34</v>
      </c>
      <c r="AN8" s="52">
        <v>35</v>
      </c>
      <c r="AO8" s="52">
        <v>36</v>
      </c>
      <c r="AP8" s="55">
        <v>37</v>
      </c>
    </row>
    <row r="9" spans="1:42" s="84" customFormat="1" ht="45" customHeight="1">
      <c r="A9" s="310" t="s">
        <v>97</v>
      </c>
      <c r="B9" s="249" t="s">
        <v>98</v>
      </c>
      <c r="C9" s="249"/>
      <c r="D9" s="38" t="s">
        <v>99</v>
      </c>
      <c r="E9" s="90">
        <v>1</v>
      </c>
      <c r="F9" s="95">
        <v>1721</v>
      </c>
      <c r="G9" s="96">
        <v>657</v>
      </c>
      <c r="H9" s="96">
        <v>21</v>
      </c>
      <c r="I9" s="96">
        <v>58</v>
      </c>
      <c r="J9" s="96">
        <v>71</v>
      </c>
      <c r="K9" s="96">
        <v>183</v>
      </c>
      <c r="L9" s="96">
        <v>248</v>
      </c>
      <c r="M9" s="96">
        <v>76</v>
      </c>
      <c r="N9" s="96">
        <v>0</v>
      </c>
      <c r="O9" s="96">
        <v>26</v>
      </c>
      <c r="P9" s="97">
        <v>0</v>
      </c>
      <c r="Q9" s="96">
        <v>98</v>
      </c>
      <c r="R9" s="96">
        <v>439</v>
      </c>
      <c r="S9" s="96">
        <v>22</v>
      </c>
      <c r="T9" s="96">
        <v>126</v>
      </c>
      <c r="U9" s="97">
        <v>0</v>
      </c>
      <c r="V9" s="96">
        <v>270</v>
      </c>
      <c r="W9" s="96">
        <v>0</v>
      </c>
      <c r="X9" s="96">
        <v>83</v>
      </c>
      <c r="Y9" s="96">
        <v>7</v>
      </c>
      <c r="Z9" s="96">
        <v>31</v>
      </c>
      <c r="AA9" s="96">
        <v>4</v>
      </c>
      <c r="AB9" s="96">
        <v>41</v>
      </c>
      <c r="AC9" s="96">
        <v>1</v>
      </c>
      <c r="AD9" s="96">
        <v>30</v>
      </c>
      <c r="AE9" s="96">
        <v>13</v>
      </c>
      <c r="AF9" s="96">
        <v>0</v>
      </c>
      <c r="AG9" s="96">
        <v>4</v>
      </c>
      <c r="AH9" s="96">
        <v>0</v>
      </c>
      <c r="AI9" s="96">
        <v>7</v>
      </c>
      <c r="AJ9" s="96">
        <v>23</v>
      </c>
      <c r="AK9" s="96">
        <v>391</v>
      </c>
      <c r="AL9" s="96">
        <v>265</v>
      </c>
      <c r="AM9" s="96">
        <v>4</v>
      </c>
      <c r="AN9" s="96">
        <v>6</v>
      </c>
      <c r="AO9" s="96">
        <v>0</v>
      </c>
      <c r="AP9" s="98">
        <v>0</v>
      </c>
    </row>
    <row r="10" spans="1:42" s="84" customFormat="1" ht="27.75" customHeight="1">
      <c r="A10" s="310"/>
      <c r="B10" s="249" t="s">
        <v>42</v>
      </c>
      <c r="C10" s="249"/>
      <c r="D10" s="38" t="s">
        <v>100</v>
      </c>
      <c r="E10" s="91">
        <v>2</v>
      </c>
      <c r="F10" s="99">
        <v>131</v>
      </c>
      <c r="G10" s="100">
        <v>126</v>
      </c>
      <c r="H10" s="100">
        <v>0</v>
      </c>
      <c r="I10" s="100">
        <v>0</v>
      </c>
      <c r="J10" s="100">
        <v>6</v>
      </c>
      <c r="K10" s="100">
        <v>41</v>
      </c>
      <c r="L10" s="100">
        <v>67</v>
      </c>
      <c r="M10" s="100">
        <v>12</v>
      </c>
      <c r="N10" s="100">
        <v>0</v>
      </c>
      <c r="O10" s="100">
        <v>0</v>
      </c>
      <c r="P10" s="100">
        <v>0</v>
      </c>
      <c r="Q10" s="100">
        <v>0</v>
      </c>
      <c r="R10" s="100">
        <v>4</v>
      </c>
      <c r="S10" s="100">
        <v>0</v>
      </c>
      <c r="T10" s="100">
        <v>0</v>
      </c>
      <c r="U10" s="101">
        <v>0</v>
      </c>
      <c r="V10" s="100">
        <v>0</v>
      </c>
      <c r="W10" s="100">
        <v>0</v>
      </c>
      <c r="X10" s="100">
        <v>1</v>
      </c>
      <c r="Y10" s="100">
        <v>0</v>
      </c>
      <c r="Z10" s="100">
        <v>0</v>
      </c>
      <c r="AA10" s="100">
        <v>1</v>
      </c>
      <c r="AB10" s="100">
        <v>0</v>
      </c>
      <c r="AC10" s="100">
        <v>0</v>
      </c>
      <c r="AD10" s="100">
        <v>0</v>
      </c>
      <c r="AE10" s="100">
        <v>6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75</v>
      </c>
      <c r="AL10" s="100">
        <v>51</v>
      </c>
      <c r="AM10" s="100">
        <v>1</v>
      </c>
      <c r="AN10" s="100">
        <v>2</v>
      </c>
      <c r="AO10" s="100">
        <v>0</v>
      </c>
      <c r="AP10" s="102">
        <v>0</v>
      </c>
    </row>
    <row r="11" spans="1:42" s="84" customFormat="1" ht="27.75" customHeight="1">
      <c r="A11" s="310"/>
      <c r="B11" s="249" t="s">
        <v>101</v>
      </c>
      <c r="C11" s="249"/>
      <c r="D11" s="38" t="s">
        <v>102</v>
      </c>
      <c r="E11" s="91">
        <v>3</v>
      </c>
      <c r="F11" s="99">
        <v>114</v>
      </c>
      <c r="G11" s="100">
        <v>111</v>
      </c>
      <c r="H11" s="100">
        <v>0</v>
      </c>
      <c r="I11" s="100">
        <v>0</v>
      </c>
      <c r="J11" s="100">
        <v>2</v>
      </c>
      <c r="K11" s="100">
        <v>9</v>
      </c>
      <c r="L11" s="100">
        <v>50</v>
      </c>
      <c r="M11" s="100">
        <v>50</v>
      </c>
      <c r="N11" s="100">
        <v>0</v>
      </c>
      <c r="O11" s="100">
        <v>0</v>
      </c>
      <c r="P11" s="100">
        <v>0</v>
      </c>
      <c r="Q11" s="100">
        <v>0</v>
      </c>
      <c r="R11" s="100">
        <v>3</v>
      </c>
      <c r="S11" s="100">
        <v>0</v>
      </c>
      <c r="T11" s="100">
        <v>0</v>
      </c>
      <c r="U11" s="101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7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53</v>
      </c>
      <c r="AL11" s="100">
        <v>58</v>
      </c>
      <c r="AM11" s="100">
        <v>2</v>
      </c>
      <c r="AN11" s="100">
        <v>1</v>
      </c>
      <c r="AO11" s="100">
        <v>0</v>
      </c>
      <c r="AP11" s="102">
        <v>0</v>
      </c>
    </row>
    <row r="12" spans="1:42" s="84" customFormat="1" ht="27.75" customHeight="1">
      <c r="A12" s="310"/>
      <c r="B12" s="249" t="s">
        <v>103</v>
      </c>
      <c r="C12" s="249"/>
      <c r="D12" s="38" t="s">
        <v>43</v>
      </c>
      <c r="E12" s="91">
        <v>4</v>
      </c>
      <c r="F12" s="99">
        <v>14</v>
      </c>
      <c r="G12" s="100">
        <v>1</v>
      </c>
      <c r="H12" s="100">
        <v>1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3</v>
      </c>
      <c r="P12" s="100">
        <v>0</v>
      </c>
      <c r="Q12" s="100">
        <v>0</v>
      </c>
      <c r="R12" s="100">
        <v>1</v>
      </c>
      <c r="S12" s="100">
        <v>1</v>
      </c>
      <c r="T12" s="100">
        <v>4</v>
      </c>
      <c r="U12" s="101">
        <v>0</v>
      </c>
      <c r="V12" s="100">
        <v>0</v>
      </c>
      <c r="W12" s="100">
        <v>0</v>
      </c>
      <c r="X12" s="100">
        <v>4</v>
      </c>
      <c r="Y12" s="100">
        <v>0</v>
      </c>
      <c r="Z12" s="100">
        <v>2</v>
      </c>
      <c r="AA12" s="100">
        <v>0</v>
      </c>
      <c r="AB12" s="100">
        <v>2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1</v>
      </c>
      <c r="AM12" s="100">
        <v>0</v>
      </c>
      <c r="AN12" s="100">
        <v>0</v>
      </c>
      <c r="AO12" s="100">
        <v>0</v>
      </c>
      <c r="AP12" s="102">
        <v>0</v>
      </c>
    </row>
    <row r="13" spans="1:42" s="84" customFormat="1" ht="45" customHeight="1">
      <c r="A13" s="310"/>
      <c r="B13" s="249" t="s">
        <v>44</v>
      </c>
      <c r="C13" s="249"/>
      <c r="D13" s="38" t="s">
        <v>104</v>
      </c>
      <c r="E13" s="91">
        <v>5</v>
      </c>
      <c r="F13" s="99">
        <v>399</v>
      </c>
      <c r="G13" s="100">
        <v>90</v>
      </c>
      <c r="H13" s="100">
        <v>12</v>
      </c>
      <c r="I13" s="100">
        <v>30</v>
      </c>
      <c r="J13" s="100">
        <v>27</v>
      </c>
      <c r="K13" s="100">
        <v>17</v>
      </c>
      <c r="L13" s="100">
        <v>4</v>
      </c>
      <c r="M13" s="100">
        <v>0</v>
      </c>
      <c r="N13" s="100">
        <v>0</v>
      </c>
      <c r="O13" s="100">
        <v>1</v>
      </c>
      <c r="P13" s="100">
        <v>0</v>
      </c>
      <c r="Q13" s="100">
        <v>1</v>
      </c>
      <c r="R13" s="100">
        <v>304</v>
      </c>
      <c r="S13" s="100">
        <v>0</v>
      </c>
      <c r="T13" s="100">
        <v>0</v>
      </c>
      <c r="U13" s="101">
        <v>0</v>
      </c>
      <c r="V13" s="100">
        <v>0</v>
      </c>
      <c r="W13" s="100">
        <v>0</v>
      </c>
      <c r="X13" s="100">
        <v>3</v>
      </c>
      <c r="Y13" s="100">
        <v>1</v>
      </c>
      <c r="Z13" s="100">
        <v>0</v>
      </c>
      <c r="AA13" s="100">
        <v>2</v>
      </c>
      <c r="AB13" s="100">
        <v>0</v>
      </c>
      <c r="AC13" s="100">
        <v>0</v>
      </c>
      <c r="AD13" s="100">
        <v>1</v>
      </c>
      <c r="AE13" s="100">
        <v>0</v>
      </c>
      <c r="AF13" s="100">
        <v>0</v>
      </c>
      <c r="AG13" s="100">
        <v>0</v>
      </c>
      <c r="AH13" s="100">
        <v>0</v>
      </c>
      <c r="AI13" s="100">
        <v>1</v>
      </c>
      <c r="AJ13" s="100">
        <v>1</v>
      </c>
      <c r="AK13" s="100">
        <v>58</v>
      </c>
      <c r="AL13" s="100">
        <v>32</v>
      </c>
      <c r="AM13" s="100">
        <v>0</v>
      </c>
      <c r="AN13" s="100">
        <v>1</v>
      </c>
      <c r="AO13" s="100">
        <v>0</v>
      </c>
      <c r="AP13" s="102">
        <v>0</v>
      </c>
    </row>
    <row r="14" spans="1:42" s="84" customFormat="1" ht="63" customHeight="1">
      <c r="A14" s="310"/>
      <c r="B14" s="249" t="s">
        <v>105</v>
      </c>
      <c r="C14" s="249"/>
      <c r="D14" s="38" t="s">
        <v>106</v>
      </c>
      <c r="E14" s="91">
        <v>6</v>
      </c>
      <c r="F14" s="99">
        <v>351</v>
      </c>
      <c r="G14" s="100">
        <v>292</v>
      </c>
      <c r="H14" s="100">
        <v>1</v>
      </c>
      <c r="I14" s="100">
        <v>16</v>
      </c>
      <c r="J14" s="100">
        <v>29</v>
      </c>
      <c r="K14" s="100">
        <v>110</v>
      </c>
      <c r="L14" s="100">
        <v>122</v>
      </c>
      <c r="M14" s="100">
        <v>14</v>
      </c>
      <c r="N14" s="100">
        <v>0</v>
      </c>
      <c r="O14" s="100">
        <v>0</v>
      </c>
      <c r="P14" s="100">
        <v>0</v>
      </c>
      <c r="Q14" s="100">
        <v>0</v>
      </c>
      <c r="R14" s="100">
        <v>56</v>
      </c>
      <c r="S14" s="100">
        <v>0</v>
      </c>
      <c r="T14" s="100">
        <v>1</v>
      </c>
      <c r="U14" s="101">
        <v>0</v>
      </c>
      <c r="V14" s="100">
        <v>0</v>
      </c>
      <c r="W14" s="100">
        <v>0</v>
      </c>
      <c r="X14" s="100">
        <v>2</v>
      </c>
      <c r="Y14" s="100">
        <v>1</v>
      </c>
      <c r="Z14" s="100">
        <v>0</v>
      </c>
      <c r="AA14" s="100">
        <v>1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182</v>
      </c>
      <c r="AL14" s="100">
        <v>110</v>
      </c>
      <c r="AM14" s="100">
        <v>1</v>
      </c>
      <c r="AN14" s="100">
        <v>2</v>
      </c>
      <c r="AO14" s="100">
        <v>0</v>
      </c>
      <c r="AP14" s="102">
        <v>0</v>
      </c>
    </row>
    <row r="15" spans="1:42" s="84" customFormat="1" ht="45" customHeight="1">
      <c r="A15" s="310"/>
      <c r="B15" s="249" t="s">
        <v>107</v>
      </c>
      <c r="C15" s="249"/>
      <c r="D15" s="38">
        <v>112</v>
      </c>
      <c r="E15" s="91">
        <v>7</v>
      </c>
      <c r="F15" s="99">
        <v>170</v>
      </c>
      <c r="G15" s="100">
        <v>11</v>
      </c>
      <c r="H15" s="100">
        <v>3</v>
      </c>
      <c r="I15" s="100">
        <v>2</v>
      </c>
      <c r="J15" s="100">
        <v>2</v>
      </c>
      <c r="K15" s="100">
        <v>3</v>
      </c>
      <c r="L15" s="100">
        <v>1</v>
      </c>
      <c r="M15" s="100">
        <v>0</v>
      </c>
      <c r="N15" s="100">
        <v>0</v>
      </c>
      <c r="O15" s="100">
        <v>0</v>
      </c>
      <c r="P15" s="100">
        <v>0</v>
      </c>
      <c r="Q15" s="100">
        <v>3</v>
      </c>
      <c r="R15" s="100">
        <v>43</v>
      </c>
      <c r="S15" s="100">
        <v>1</v>
      </c>
      <c r="T15" s="100">
        <v>86</v>
      </c>
      <c r="U15" s="101">
        <v>0</v>
      </c>
      <c r="V15" s="100">
        <v>8</v>
      </c>
      <c r="W15" s="100">
        <v>0</v>
      </c>
      <c r="X15" s="100">
        <v>18</v>
      </c>
      <c r="Y15" s="100">
        <v>5</v>
      </c>
      <c r="Z15" s="100">
        <v>6</v>
      </c>
      <c r="AA15" s="100">
        <v>0</v>
      </c>
      <c r="AB15" s="100">
        <v>7</v>
      </c>
      <c r="AC15" s="100">
        <v>0</v>
      </c>
      <c r="AD15" s="100">
        <v>7</v>
      </c>
      <c r="AE15" s="100">
        <v>0</v>
      </c>
      <c r="AF15" s="100">
        <v>0</v>
      </c>
      <c r="AG15" s="100">
        <v>0</v>
      </c>
      <c r="AH15" s="100">
        <v>0</v>
      </c>
      <c r="AI15" s="100">
        <v>6</v>
      </c>
      <c r="AJ15" s="100">
        <v>14</v>
      </c>
      <c r="AK15" s="100">
        <v>5</v>
      </c>
      <c r="AL15" s="100">
        <v>6</v>
      </c>
      <c r="AM15" s="100">
        <v>0</v>
      </c>
      <c r="AN15" s="100">
        <v>0</v>
      </c>
      <c r="AO15" s="100">
        <v>0</v>
      </c>
      <c r="AP15" s="102">
        <v>0</v>
      </c>
    </row>
    <row r="16" spans="1:42" s="84" customFormat="1" ht="45" customHeight="1">
      <c r="A16" s="310"/>
      <c r="B16" s="249" t="s">
        <v>108</v>
      </c>
      <c r="C16" s="249"/>
      <c r="D16" s="38" t="s">
        <v>109</v>
      </c>
      <c r="E16" s="91">
        <v>8</v>
      </c>
      <c r="F16" s="99">
        <v>18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1</v>
      </c>
      <c r="P16" s="100">
        <v>0</v>
      </c>
      <c r="Q16" s="100">
        <v>2</v>
      </c>
      <c r="R16" s="100">
        <v>1</v>
      </c>
      <c r="S16" s="100">
        <v>1</v>
      </c>
      <c r="T16" s="100">
        <v>5</v>
      </c>
      <c r="U16" s="101">
        <v>0</v>
      </c>
      <c r="V16" s="100">
        <v>4</v>
      </c>
      <c r="W16" s="100">
        <v>0</v>
      </c>
      <c r="X16" s="100">
        <v>4</v>
      </c>
      <c r="Y16" s="100">
        <v>0</v>
      </c>
      <c r="Z16" s="100">
        <v>4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2">
        <v>0</v>
      </c>
    </row>
    <row r="17" spans="1:42" s="84" customFormat="1" ht="27.75" customHeight="1">
      <c r="A17" s="310"/>
      <c r="B17" s="249" t="s">
        <v>110</v>
      </c>
      <c r="C17" s="249"/>
      <c r="D17" s="38">
        <v>117</v>
      </c>
      <c r="E17" s="91">
        <v>9</v>
      </c>
      <c r="F17" s="99">
        <v>20</v>
      </c>
      <c r="G17" s="100">
        <v>4</v>
      </c>
      <c r="H17" s="100">
        <v>0</v>
      </c>
      <c r="I17" s="100">
        <v>1</v>
      </c>
      <c r="J17" s="100">
        <v>1</v>
      </c>
      <c r="K17" s="100">
        <v>0</v>
      </c>
      <c r="L17" s="100">
        <v>2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14</v>
      </c>
      <c r="S17" s="100">
        <v>0</v>
      </c>
      <c r="T17" s="100">
        <v>1</v>
      </c>
      <c r="U17" s="101">
        <v>0</v>
      </c>
      <c r="V17" s="100">
        <v>1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1</v>
      </c>
      <c r="AK17" s="100">
        <v>1</v>
      </c>
      <c r="AL17" s="100">
        <v>2</v>
      </c>
      <c r="AM17" s="100">
        <v>0</v>
      </c>
      <c r="AN17" s="100">
        <v>0</v>
      </c>
      <c r="AO17" s="100">
        <v>0</v>
      </c>
      <c r="AP17" s="102">
        <v>0</v>
      </c>
    </row>
    <row r="18" spans="1:42" s="84" customFormat="1" ht="45" customHeight="1">
      <c r="A18" s="310"/>
      <c r="B18" s="249" t="s">
        <v>111</v>
      </c>
      <c r="C18" s="249"/>
      <c r="D18" s="38" t="s">
        <v>112</v>
      </c>
      <c r="E18" s="91">
        <v>10</v>
      </c>
      <c r="F18" s="99">
        <v>437</v>
      </c>
      <c r="G18" s="100">
        <v>12</v>
      </c>
      <c r="H18" s="100">
        <v>3</v>
      </c>
      <c r="I18" s="100">
        <v>3</v>
      </c>
      <c r="J18" s="100">
        <v>4</v>
      </c>
      <c r="K18" s="100">
        <v>0</v>
      </c>
      <c r="L18" s="100">
        <v>2</v>
      </c>
      <c r="M18" s="100">
        <v>0</v>
      </c>
      <c r="N18" s="100">
        <v>0</v>
      </c>
      <c r="O18" s="100">
        <v>20</v>
      </c>
      <c r="P18" s="100">
        <v>0</v>
      </c>
      <c r="Q18" s="100">
        <v>91</v>
      </c>
      <c r="R18" s="100">
        <v>6</v>
      </c>
      <c r="S18" s="100">
        <v>19</v>
      </c>
      <c r="T18" s="100">
        <v>18</v>
      </c>
      <c r="U18" s="101">
        <v>0</v>
      </c>
      <c r="V18" s="100">
        <v>222</v>
      </c>
      <c r="W18" s="100">
        <v>0</v>
      </c>
      <c r="X18" s="100">
        <v>49</v>
      </c>
      <c r="Y18" s="100">
        <v>0</v>
      </c>
      <c r="Z18" s="100">
        <v>19</v>
      </c>
      <c r="AA18" s="100">
        <v>0</v>
      </c>
      <c r="AB18" s="100">
        <v>30</v>
      </c>
      <c r="AC18" s="100">
        <v>1</v>
      </c>
      <c r="AD18" s="100">
        <v>21</v>
      </c>
      <c r="AE18" s="100">
        <v>0</v>
      </c>
      <c r="AF18" s="100">
        <v>0</v>
      </c>
      <c r="AG18" s="100">
        <v>4</v>
      </c>
      <c r="AH18" s="100">
        <v>0</v>
      </c>
      <c r="AI18" s="100">
        <v>0</v>
      </c>
      <c r="AJ18" s="100">
        <v>6</v>
      </c>
      <c r="AK18" s="100">
        <v>9</v>
      </c>
      <c r="AL18" s="100">
        <v>3</v>
      </c>
      <c r="AM18" s="100">
        <v>0</v>
      </c>
      <c r="AN18" s="100">
        <v>0</v>
      </c>
      <c r="AO18" s="100">
        <v>0</v>
      </c>
      <c r="AP18" s="102">
        <v>0</v>
      </c>
    </row>
    <row r="19" spans="1:42" s="84" customFormat="1" ht="45" customHeight="1">
      <c r="A19" s="310"/>
      <c r="B19" s="249" t="s">
        <v>113</v>
      </c>
      <c r="C19" s="249"/>
      <c r="D19" s="38" t="s">
        <v>114</v>
      </c>
      <c r="E19" s="91">
        <v>11</v>
      </c>
      <c r="F19" s="99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1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2">
        <v>0</v>
      </c>
    </row>
    <row r="20" spans="1:42" s="84" customFormat="1" ht="45" customHeight="1">
      <c r="A20" s="311" t="s">
        <v>115</v>
      </c>
      <c r="B20" s="249"/>
      <c r="C20" s="249"/>
      <c r="D20" s="38" t="s">
        <v>116</v>
      </c>
      <c r="E20" s="91">
        <v>12</v>
      </c>
      <c r="F20" s="99">
        <v>11</v>
      </c>
      <c r="G20" s="100">
        <v>2</v>
      </c>
      <c r="H20" s="100">
        <v>0</v>
      </c>
      <c r="I20" s="100">
        <v>0</v>
      </c>
      <c r="J20" s="100">
        <v>1</v>
      </c>
      <c r="K20" s="100">
        <v>0</v>
      </c>
      <c r="L20" s="100">
        <v>1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8</v>
      </c>
      <c r="S20" s="100">
        <v>0</v>
      </c>
      <c r="T20" s="100">
        <v>0</v>
      </c>
      <c r="U20" s="101">
        <v>0</v>
      </c>
      <c r="V20" s="100">
        <v>0</v>
      </c>
      <c r="W20" s="100">
        <v>0</v>
      </c>
      <c r="X20" s="100">
        <v>1</v>
      </c>
      <c r="Y20" s="100">
        <v>1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2</v>
      </c>
      <c r="AM20" s="100">
        <v>0</v>
      </c>
      <c r="AN20" s="100">
        <v>0</v>
      </c>
      <c r="AO20" s="100">
        <v>0</v>
      </c>
      <c r="AP20" s="102">
        <v>0</v>
      </c>
    </row>
    <row r="21" spans="1:42" s="84" customFormat="1" ht="45" customHeight="1">
      <c r="A21" s="311" t="s">
        <v>117</v>
      </c>
      <c r="B21" s="249"/>
      <c r="C21" s="249"/>
      <c r="D21" s="38" t="s">
        <v>118</v>
      </c>
      <c r="E21" s="91">
        <v>13</v>
      </c>
      <c r="F21" s="99">
        <v>11</v>
      </c>
      <c r="G21" s="100">
        <v>2</v>
      </c>
      <c r="H21" s="100">
        <v>0</v>
      </c>
      <c r="I21" s="100">
        <v>0</v>
      </c>
      <c r="J21" s="100">
        <v>1</v>
      </c>
      <c r="K21" s="100">
        <v>0</v>
      </c>
      <c r="L21" s="100">
        <v>1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8</v>
      </c>
      <c r="S21" s="100">
        <v>0</v>
      </c>
      <c r="T21" s="100">
        <v>0</v>
      </c>
      <c r="U21" s="101">
        <v>0</v>
      </c>
      <c r="V21" s="100">
        <v>0</v>
      </c>
      <c r="W21" s="100">
        <v>0</v>
      </c>
      <c r="X21" s="100">
        <v>1</v>
      </c>
      <c r="Y21" s="100">
        <v>1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2</v>
      </c>
      <c r="AM21" s="100">
        <v>0</v>
      </c>
      <c r="AN21" s="100">
        <v>0</v>
      </c>
      <c r="AO21" s="100">
        <v>0</v>
      </c>
      <c r="AP21" s="102">
        <v>0</v>
      </c>
    </row>
    <row r="22" spans="1:42" s="84" customFormat="1" ht="45" customHeight="1">
      <c r="A22" s="312" t="s">
        <v>119</v>
      </c>
      <c r="B22" s="251" t="s">
        <v>120</v>
      </c>
      <c r="C22" s="251"/>
      <c r="D22" s="38" t="s">
        <v>121</v>
      </c>
      <c r="E22" s="91">
        <v>14</v>
      </c>
      <c r="F22" s="99">
        <v>396</v>
      </c>
      <c r="G22" s="100">
        <v>325</v>
      </c>
      <c r="H22" s="100">
        <v>3</v>
      </c>
      <c r="I22" s="100">
        <v>28</v>
      </c>
      <c r="J22" s="100">
        <v>61</v>
      </c>
      <c r="K22" s="100">
        <v>113</v>
      </c>
      <c r="L22" s="100">
        <v>113</v>
      </c>
      <c r="M22" s="100">
        <v>7</v>
      </c>
      <c r="N22" s="100">
        <v>0</v>
      </c>
      <c r="O22" s="100">
        <v>2</v>
      </c>
      <c r="P22" s="100">
        <v>0</v>
      </c>
      <c r="Q22" s="100">
        <v>1</v>
      </c>
      <c r="R22" s="100">
        <v>61</v>
      </c>
      <c r="S22" s="100">
        <v>0</v>
      </c>
      <c r="T22" s="100">
        <v>2</v>
      </c>
      <c r="U22" s="101">
        <v>0</v>
      </c>
      <c r="V22" s="100">
        <v>2</v>
      </c>
      <c r="W22" s="100">
        <v>0</v>
      </c>
      <c r="X22" s="100">
        <v>3</v>
      </c>
      <c r="Y22" s="100">
        <v>0</v>
      </c>
      <c r="Z22" s="100">
        <v>0</v>
      </c>
      <c r="AA22" s="100">
        <v>3</v>
      </c>
      <c r="AB22" s="100">
        <v>0</v>
      </c>
      <c r="AC22" s="100">
        <v>0</v>
      </c>
      <c r="AD22" s="100">
        <v>0</v>
      </c>
      <c r="AE22" s="100">
        <v>108</v>
      </c>
      <c r="AF22" s="100">
        <v>1</v>
      </c>
      <c r="AG22" s="100">
        <v>0</v>
      </c>
      <c r="AH22" s="100">
        <v>0</v>
      </c>
      <c r="AI22" s="100">
        <v>4</v>
      </c>
      <c r="AJ22" s="100">
        <v>0</v>
      </c>
      <c r="AK22" s="100">
        <v>221</v>
      </c>
      <c r="AL22" s="100">
        <v>103</v>
      </c>
      <c r="AM22" s="100">
        <v>12</v>
      </c>
      <c r="AN22" s="100">
        <v>6</v>
      </c>
      <c r="AO22" s="100">
        <v>1</v>
      </c>
      <c r="AP22" s="102">
        <v>0</v>
      </c>
    </row>
    <row r="23" spans="1:42" s="84" customFormat="1" ht="27.75" customHeight="1">
      <c r="A23" s="312"/>
      <c r="B23" s="249" t="s">
        <v>45</v>
      </c>
      <c r="C23" s="249"/>
      <c r="D23" s="38" t="s">
        <v>122</v>
      </c>
      <c r="E23" s="91">
        <v>15</v>
      </c>
      <c r="F23" s="99">
        <v>38</v>
      </c>
      <c r="G23" s="100">
        <v>21</v>
      </c>
      <c r="H23" s="100">
        <v>0</v>
      </c>
      <c r="I23" s="100">
        <v>6</v>
      </c>
      <c r="J23" s="100">
        <v>7</v>
      </c>
      <c r="K23" s="100">
        <v>7</v>
      </c>
      <c r="L23" s="100">
        <v>0</v>
      </c>
      <c r="M23" s="100">
        <v>1</v>
      </c>
      <c r="N23" s="100">
        <v>0</v>
      </c>
      <c r="O23" s="100">
        <v>0</v>
      </c>
      <c r="P23" s="100">
        <v>0</v>
      </c>
      <c r="Q23" s="100">
        <v>0</v>
      </c>
      <c r="R23" s="100">
        <v>17</v>
      </c>
      <c r="S23" s="100">
        <v>0</v>
      </c>
      <c r="T23" s="100">
        <v>0</v>
      </c>
      <c r="U23" s="101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1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13</v>
      </c>
      <c r="AL23" s="100">
        <v>8</v>
      </c>
      <c r="AM23" s="100">
        <v>0</v>
      </c>
      <c r="AN23" s="100">
        <v>0</v>
      </c>
      <c r="AO23" s="100">
        <v>0</v>
      </c>
      <c r="AP23" s="102">
        <v>0</v>
      </c>
    </row>
    <row r="24" spans="1:42" s="84" customFormat="1" ht="45" customHeight="1">
      <c r="A24" s="312"/>
      <c r="B24" s="249" t="s">
        <v>123</v>
      </c>
      <c r="C24" s="249"/>
      <c r="D24" s="38" t="s">
        <v>124</v>
      </c>
      <c r="E24" s="91">
        <v>16</v>
      </c>
      <c r="F24" s="99">
        <v>78</v>
      </c>
      <c r="G24" s="100">
        <v>61</v>
      </c>
      <c r="H24" s="100">
        <v>2</v>
      </c>
      <c r="I24" s="100">
        <v>7</v>
      </c>
      <c r="J24" s="100">
        <v>15</v>
      </c>
      <c r="K24" s="100">
        <v>23</v>
      </c>
      <c r="L24" s="100">
        <v>12</v>
      </c>
      <c r="M24" s="100">
        <v>2</v>
      </c>
      <c r="N24" s="100">
        <v>0</v>
      </c>
      <c r="O24" s="100">
        <v>0</v>
      </c>
      <c r="P24" s="100">
        <v>0</v>
      </c>
      <c r="Q24" s="100">
        <v>0</v>
      </c>
      <c r="R24" s="100">
        <v>16</v>
      </c>
      <c r="S24" s="100">
        <v>0</v>
      </c>
      <c r="T24" s="100">
        <v>0</v>
      </c>
      <c r="U24" s="101">
        <v>0</v>
      </c>
      <c r="V24" s="100">
        <v>0</v>
      </c>
      <c r="W24" s="100">
        <v>0</v>
      </c>
      <c r="X24" s="100">
        <v>1</v>
      </c>
      <c r="Y24" s="100">
        <v>0</v>
      </c>
      <c r="Z24" s="100">
        <v>0</v>
      </c>
      <c r="AA24" s="100">
        <v>1</v>
      </c>
      <c r="AB24" s="100">
        <v>0</v>
      </c>
      <c r="AC24" s="100">
        <v>0</v>
      </c>
      <c r="AD24" s="100">
        <v>0</v>
      </c>
      <c r="AE24" s="100">
        <v>4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30</v>
      </c>
      <c r="AL24" s="100">
        <v>31</v>
      </c>
      <c r="AM24" s="100">
        <v>0</v>
      </c>
      <c r="AN24" s="100">
        <v>1</v>
      </c>
      <c r="AO24" s="100">
        <v>0</v>
      </c>
      <c r="AP24" s="102">
        <v>0</v>
      </c>
    </row>
    <row r="25" spans="1:42" s="84" customFormat="1" ht="45" customHeight="1">
      <c r="A25" s="312"/>
      <c r="B25" s="249" t="s">
        <v>125</v>
      </c>
      <c r="C25" s="249"/>
      <c r="D25" s="38" t="s">
        <v>274</v>
      </c>
      <c r="E25" s="91">
        <v>17</v>
      </c>
      <c r="F25" s="99">
        <v>92</v>
      </c>
      <c r="G25" s="100">
        <v>79</v>
      </c>
      <c r="H25" s="100">
        <v>0</v>
      </c>
      <c r="I25" s="100">
        <v>7</v>
      </c>
      <c r="J25" s="100">
        <v>13</v>
      </c>
      <c r="K25" s="100">
        <v>28</v>
      </c>
      <c r="L25" s="100">
        <v>28</v>
      </c>
      <c r="M25" s="100">
        <v>3</v>
      </c>
      <c r="N25" s="100">
        <v>0</v>
      </c>
      <c r="O25" s="100">
        <v>0</v>
      </c>
      <c r="P25" s="100">
        <v>0</v>
      </c>
      <c r="Q25" s="100">
        <v>0</v>
      </c>
      <c r="R25" s="100">
        <v>13</v>
      </c>
      <c r="S25" s="100">
        <v>0</v>
      </c>
      <c r="T25" s="100">
        <v>0</v>
      </c>
      <c r="U25" s="101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27</v>
      </c>
      <c r="AF25" s="100">
        <v>1</v>
      </c>
      <c r="AG25" s="100">
        <v>0</v>
      </c>
      <c r="AH25" s="100">
        <v>0</v>
      </c>
      <c r="AI25" s="100">
        <v>0</v>
      </c>
      <c r="AJ25" s="100">
        <v>0</v>
      </c>
      <c r="AK25" s="100">
        <v>51</v>
      </c>
      <c r="AL25" s="100">
        <v>28</v>
      </c>
      <c r="AM25" s="100">
        <v>6</v>
      </c>
      <c r="AN25" s="100">
        <v>0</v>
      </c>
      <c r="AO25" s="100">
        <v>0</v>
      </c>
      <c r="AP25" s="102">
        <v>0</v>
      </c>
    </row>
    <row r="26" spans="1:42" s="84" customFormat="1" ht="45" customHeight="1">
      <c r="A26" s="312"/>
      <c r="B26" s="251" t="s">
        <v>126</v>
      </c>
      <c r="C26" s="251"/>
      <c r="D26" s="38">
        <v>132</v>
      </c>
      <c r="E26" s="91">
        <v>18</v>
      </c>
      <c r="F26" s="99">
        <v>186</v>
      </c>
      <c r="G26" s="100">
        <v>163</v>
      </c>
      <c r="H26" s="100">
        <v>1</v>
      </c>
      <c r="I26" s="100">
        <v>8</v>
      </c>
      <c r="J26" s="100">
        <v>26</v>
      </c>
      <c r="K26" s="100">
        <v>54</v>
      </c>
      <c r="L26" s="100">
        <v>73</v>
      </c>
      <c r="M26" s="100">
        <v>1</v>
      </c>
      <c r="N26" s="100">
        <v>0</v>
      </c>
      <c r="O26" s="100">
        <v>2</v>
      </c>
      <c r="P26" s="100">
        <v>0</v>
      </c>
      <c r="Q26" s="100">
        <v>1</v>
      </c>
      <c r="R26" s="100">
        <v>14</v>
      </c>
      <c r="S26" s="100">
        <v>0</v>
      </c>
      <c r="T26" s="100">
        <v>2</v>
      </c>
      <c r="U26" s="101">
        <v>0</v>
      </c>
      <c r="V26" s="100">
        <v>2</v>
      </c>
      <c r="W26" s="100">
        <v>0</v>
      </c>
      <c r="X26" s="100">
        <v>2</v>
      </c>
      <c r="Y26" s="100">
        <v>0</v>
      </c>
      <c r="Z26" s="100">
        <v>0</v>
      </c>
      <c r="AA26" s="100">
        <v>2</v>
      </c>
      <c r="AB26" s="100">
        <v>0</v>
      </c>
      <c r="AC26" s="100">
        <v>0</v>
      </c>
      <c r="AD26" s="100">
        <v>0</v>
      </c>
      <c r="AE26" s="100">
        <v>76</v>
      </c>
      <c r="AF26" s="100">
        <v>0</v>
      </c>
      <c r="AG26" s="100">
        <v>0</v>
      </c>
      <c r="AH26" s="100">
        <v>0</v>
      </c>
      <c r="AI26" s="100">
        <v>4</v>
      </c>
      <c r="AJ26" s="100">
        <v>0</v>
      </c>
      <c r="AK26" s="100">
        <v>126</v>
      </c>
      <c r="AL26" s="100">
        <v>36</v>
      </c>
      <c r="AM26" s="100">
        <v>6</v>
      </c>
      <c r="AN26" s="100">
        <v>5</v>
      </c>
      <c r="AO26" s="100">
        <v>1</v>
      </c>
      <c r="AP26" s="102">
        <v>0</v>
      </c>
    </row>
    <row r="27" spans="1:42" s="84" customFormat="1" ht="45" customHeight="1">
      <c r="A27" s="311" t="s">
        <v>127</v>
      </c>
      <c r="B27" s="249"/>
      <c r="C27" s="249"/>
      <c r="D27" s="38" t="s">
        <v>128</v>
      </c>
      <c r="E27" s="91">
        <v>19</v>
      </c>
      <c r="F27" s="99">
        <v>57</v>
      </c>
      <c r="G27" s="100">
        <v>1</v>
      </c>
      <c r="H27" s="100">
        <v>0</v>
      </c>
      <c r="I27" s="100">
        <v>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2</v>
      </c>
      <c r="P27" s="100">
        <v>0</v>
      </c>
      <c r="Q27" s="100">
        <v>19</v>
      </c>
      <c r="R27" s="100">
        <v>2</v>
      </c>
      <c r="S27" s="100">
        <v>0</v>
      </c>
      <c r="T27" s="100">
        <v>0</v>
      </c>
      <c r="U27" s="101">
        <v>0</v>
      </c>
      <c r="V27" s="100">
        <v>30</v>
      </c>
      <c r="W27" s="100">
        <v>0</v>
      </c>
      <c r="X27" s="100">
        <v>3</v>
      </c>
      <c r="Y27" s="100">
        <v>0</v>
      </c>
      <c r="Z27" s="100">
        <v>1</v>
      </c>
      <c r="AA27" s="100">
        <v>0</v>
      </c>
      <c r="AB27" s="100">
        <v>2</v>
      </c>
      <c r="AC27" s="100">
        <v>0</v>
      </c>
      <c r="AD27" s="100">
        <v>2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1</v>
      </c>
      <c r="AL27" s="100">
        <v>0</v>
      </c>
      <c r="AM27" s="100">
        <v>0</v>
      </c>
      <c r="AN27" s="100">
        <v>0</v>
      </c>
      <c r="AO27" s="100">
        <v>0</v>
      </c>
      <c r="AP27" s="102">
        <v>0</v>
      </c>
    </row>
    <row r="28" spans="1:42" s="84" customFormat="1" ht="45" customHeight="1">
      <c r="A28" s="312" t="s">
        <v>129</v>
      </c>
      <c r="B28" s="249" t="s">
        <v>130</v>
      </c>
      <c r="C28" s="249"/>
      <c r="D28" s="38" t="s">
        <v>131</v>
      </c>
      <c r="E28" s="91">
        <v>20</v>
      </c>
      <c r="F28" s="99">
        <v>7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2</v>
      </c>
      <c r="R28" s="100">
        <v>3</v>
      </c>
      <c r="S28" s="100">
        <v>0</v>
      </c>
      <c r="T28" s="100">
        <v>0</v>
      </c>
      <c r="U28" s="101">
        <v>0</v>
      </c>
      <c r="V28" s="100">
        <v>2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1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2">
        <v>0</v>
      </c>
    </row>
    <row r="29" spans="1:42" s="84" customFormat="1" ht="63" customHeight="1">
      <c r="A29" s="312"/>
      <c r="B29" s="249" t="s">
        <v>132</v>
      </c>
      <c r="C29" s="249"/>
      <c r="D29" s="38" t="s">
        <v>133</v>
      </c>
      <c r="E29" s="91">
        <v>21</v>
      </c>
      <c r="F29" s="99">
        <v>3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3</v>
      </c>
      <c r="S29" s="100">
        <v>0</v>
      </c>
      <c r="T29" s="100">
        <v>0</v>
      </c>
      <c r="U29" s="101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2">
        <v>0</v>
      </c>
    </row>
    <row r="30" spans="1:42" s="84" customFormat="1" ht="45" customHeight="1">
      <c r="A30" s="312"/>
      <c r="B30" s="249" t="s">
        <v>134</v>
      </c>
      <c r="C30" s="249"/>
      <c r="D30" s="38">
        <v>157</v>
      </c>
      <c r="E30" s="91">
        <v>22</v>
      </c>
      <c r="F30" s="99">
        <v>1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1</v>
      </c>
      <c r="R30" s="100">
        <v>0</v>
      </c>
      <c r="S30" s="100">
        <v>0</v>
      </c>
      <c r="T30" s="100">
        <v>0</v>
      </c>
      <c r="U30" s="101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1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2">
        <v>0</v>
      </c>
    </row>
    <row r="31" spans="1:42" s="84" customFormat="1" ht="45" customHeight="1">
      <c r="A31" s="313" t="s">
        <v>135</v>
      </c>
      <c r="B31" s="254" t="s">
        <v>136</v>
      </c>
      <c r="C31" s="255"/>
      <c r="D31" s="38" t="s">
        <v>137</v>
      </c>
      <c r="E31" s="91">
        <v>23</v>
      </c>
      <c r="F31" s="99">
        <v>17939</v>
      </c>
      <c r="G31" s="100">
        <v>2512</v>
      </c>
      <c r="H31" s="100">
        <v>360</v>
      </c>
      <c r="I31" s="100">
        <v>664</v>
      </c>
      <c r="J31" s="100">
        <v>724</v>
      </c>
      <c r="K31" s="100">
        <v>650</v>
      </c>
      <c r="L31" s="100">
        <v>103</v>
      </c>
      <c r="M31" s="100">
        <v>8</v>
      </c>
      <c r="N31" s="100">
        <v>3</v>
      </c>
      <c r="O31" s="100">
        <v>234</v>
      </c>
      <c r="P31" s="100">
        <v>0</v>
      </c>
      <c r="Q31" s="100">
        <v>1756</v>
      </c>
      <c r="R31" s="100">
        <v>7700</v>
      </c>
      <c r="S31" s="100">
        <v>274</v>
      </c>
      <c r="T31" s="100">
        <v>391</v>
      </c>
      <c r="U31" s="101">
        <v>0</v>
      </c>
      <c r="V31" s="100">
        <v>3254</v>
      </c>
      <c r="W31" s="100">
        <v>0</v>
      </c>
      <c r="X31" s="100">
        <v>1818</v>
      </c>
      <c r="Y31" s="100">
        <v>716</v>
      </c>
      <c r="Z31" s="100">
        <v>343</v>
      </c>
      <c r="AA31" s="100">
        <v>343</v>
      </c>
      <c r="AB31" s="100">
        <v>416</v>
      </c>
      <c r="AC31" s="100">
        <v>316</v>
      </c>
      <c r="AD31" s="100">
        <v>372</v>
      </c>
      <c r="AE31" s="100">
        <v>16</v>
      </c>
      <c r="AF31" s="100">
        <v>3</v>
      </c>
      <c r="AG31" s="100">
        <v>6</v>
      </c>
      <c r="AH31" s="100">
        <v>345</v>
      </c>
      <c r="AI31" s="100">
        <v>43</v>
      </c>
      <c r="AJ31" s="100">
        <v>56</v>
      </c>
      <c r="AK31" s="100">
        <v>1517</v>
      </c>
      <c r="AL31" s="100">
        <v>995</v>
      </c>
      <c r="AM31" s="100">
        <v>17</v>
      </c>
      <c r="AN31" s="100">
        <v>148</v>
      </c>
      <c r="AO31" s="100">
        <v>4</v>
      </c>
      <c r="AP31" s="102">
        <v>0</v>
      </c>
    </row>
    <row r="32" spans="1:42" s="84" customFormat="1" ht="27.75" customHeight="1">
      <c r="A32" s="314"/>
      <c r="B32" s="254" t="s">
        <v>46</v>
      </c>
      <c r="C32" s="255"/>
      <c r="D32" s="38" t="s">
        <v>138</v>
      </c>
      <c r="E32" s="91">
        <v>24</v>
      </c>
      <c r="F32" s="99">
        <v>1102</v>
      </c>
      <c r="G32" s="100">
        <v>57</v>
      </c>
      <c r="H32" s="100">
        <v>17</v>
      </c>
      <c r="I32" s="100">
        <v>17</v>
      </c>
      <c r="J32" s="100">
        <v>15</v>
      </c>
      <c r="K32" s="100">
        <v>7</v>
      </c>
      <c r="L32" s="100">
        <v>1</v>
      </c>
      <c r="M32" s="100">
        <v>0</v>
      </c>
      <c r="N32" s="100">
        <v>0</v>
      </c>
      <c r="O32" s="100">
        <v>35</v>
      </c>
      <c r="P32" s="100">
        <v>0</v>
      </c>
      <c r="Q32" s="100">
        <v>254</v>
      </c>
      <c r="R32" s="100">
        <v>70</v>
      </c>
      <c r="S32" s="100">
        <v>36</v>
      </c>
      <c r="T32" s="100">
        <v>59</v>
      </c>
      <c r="U32" s="101">
        <v>0</v>
      </c>
      <c r="V32" s="100">
        <v>514</v>
      </c>
      <c r="W32" s="100">
        <v>0</v>
      </c>
      <c r="X32" s="100">
        <v>77</v>
      </c>
      <c r="Y32" s="100">
        <v>0</v>
      </c>
      <c r="Z32" s="100">
        <v>14</v>
      </c>
      <c r="AA32" s="100">
        <v>2</v>
      </c>
      <c r="AB32" s="100">
        <v>61</v>
      </c>
      <c r="AC32" s="100">
        <v>3</v>
      </c>
      <c r="AD32" s="100">
        <v>50</v>
      </c>
      <c r="AE32" s="100">
        <v>0</v>
      </c>
      <c r="AF32" s="100">
        <v>0</v>
      </c>
      <c r="AG32" s="100">
        <v>5</v>
      </c>
      <c r="AH32" s="100">
        <v>0</v>
      </c>
      <c r="AI32" s="100">
        <v>1</v>
      </c>
      <c r="AJ32" s="100">
        <v>0</v>
      </c>
      <c r="AK32" s="100">
        <v>35</v>
      </c>
      <c r="AL32" s="100">
        <v>22</v>
      </c>
      <c r="AM32" s="100">
        <v>0</v>
      </c>
      <c r="AN32" s="100">
        <v>2</v>
      </c>
      <c r="AO32" s="100">
        <v>0</v>
      </c>
      <c r="AP32" s="102">
        <v>0</v>
      </c>
    </row>
    <row r="33" spans="1:42" s="84" customFormat="1" ht="45" customHeight="1">
      <c r="A33" s="314"/>
      <c r="B33" s="254" t="s">
        <v>264</v>
      </c>
      <c r="C33" s="255"/>
      <c r="D33" s="38" t="s">
        <v>139</v>
      </c>
      <c r="E33" s="91">
        <v>25</v>
      </c>
      <c r="F33" s="99">
        <v>9204</v>
      </c>
      <c r="G33" s="100">
        <v>985</v>
      </c>
      <c r="H33" s="100">
        <v>161</v>
      </c>
      <c r="I33" s="100">
        <v>290</v>
      </c>
      <c r="J33" s="100">
        <v>294</v>
      </c>
      <c r="K33" s="100">
        <v>206</v>
      </c>
      <c r="L33" s="100">
        <v>26</v>
      </c>
      <c r="M33" s="100">
        <v>7</v>
      </c>
      <c r="N33" s="100">
        <v>1</v>
      </c>
      <c r="O33" s="100">
        <v>157</v>
      </c>
      <c r="P33" s="100">
        <v>0</v>
      </c>
      <c r="Q33" s="100">
        <v>1145</v>
      </c>
      <c r="R33" s="100">
        <v>3612</v>
      </c>
      <c r="S33" s="100">
        <v>201</v>
      </c>
      <c r="T33" s="100">
        <v>50</v>
      </c>
      <c r="U33" s="101">
        <v>0</v>
      </c>
      <c r="V33" s="100">
        <v>2300</v>
      </c>
      <c r="W33" s="100">
        <v>0</v>
      </c>
      <c r="X33" s="100">
        <v>754</v>
      </c>
      <c r="Y33" s="100">
        <v>69</v>
      </c>
      <c r="Z33" s="100">
        <v>128</v>
      </c>
      <c r="AA33" s="100">
        <v>252</v>
      </c>
      <c r="AB33" s="100">
        <v>305</v>
      </c>
      <c r="AC33" s="100">
        <v>232</v>
      </c>
      <c r="AD33" s="100">
        <v>284</v>
      </c>
      <c r="AE33" s="100">
        <v>0</v>
      </c>
      <c r="AF33" s="100">
        <v>3</v>
      </c>
      <c r="AG33" s="100">
        <v>0</v>
      </c>
      <c r="AH33" s="100">
        <v>340</v>
      </c>
      <c r="AI33" s="100">
        <v>0</v>
      </c>
      <c r="AJ33" s="100">
        <v>26</v>
      </c>
      <c r="AK33" s="100">
        <v>588</v>
      </c>
      <c r="AL33" s="100">
        <v>397</v>
      </c>
      <c r="AM33" s="100">
        <v>13</v>
      </c>
      <c r="AN33" s="100">
        <v>66</v>
      </c>
      <c r="AO33" s="100">
        <v>1</v>
      </c>
      <c r="AP33" s="102">
        <v>0</v>
      </c>
    </row>
    <row r="34" spans="1:42" s="84" customFormat="1" ht="63" customHeight="1">
      <c r="A34" s="314"/>
      <c r="B34" s="254" t="s">
        <v>140</v>
      </c>
      <c r="C34" s="255"/>
      <c r="D34" s="38" t="s">
        <v>141</v>
      </c>
      <c r="E34" s="91">
        <v>26</v>
      </c>
      <c r="F34" s="99">
        <v>23</v>
      </c>
      <c r="G34" s="100">
        <v>6</v>
      </c>
      <c r="H34" s="100">
        <v>0</v>
      </c>
      <c r="I34" s="100">
        <v>0</v>
      </c>
      <c r="J34" s="100">
        <v>0</v>
      </c>
      <c r="K34" s="100">
        <v>4</v>
      </c>
      <c r="L34" s="100">
        <v>2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17</v>
      </c>
      <c r="S34" s="100">
        <v>0</v>
      </c>
      <c r="T34" s="100">
        <v>0</v>
      </c>
      <c r="U34" s="101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1</v>
      </c>
      <c r="AL34" s="100">
        <v>5</v>
      </c>
      <c r="AM34" s="100">
        <v>0</v>
      </c>
      <c r="AN34" s="100">
        <v>0</v>
      </c>
      <c r="AO34" s="100">
        <v>0</v>
      </c>
      <c r="AP34" s="102">
        <v>0</v>
      </c>
    </row>
    <row r="35" spans="1:42" s="84" customFormat="1" ht="50.25" customHeight="1">
      <c r="A35" s="314"/>
      <c r="B35" s="254" t="s">
        <v>142</v>
      </c>
      <c r="C35" s="255"/>
      <c r="D35" s="38" t="s">
        <v>143</v>
      </c>
      <c r="E35" s="91">
        <v>27</v>
      </c>
      <c r="F35" s="99">
        <v>63</v>
      </c>
      <c r="G35" s="100">
        <v>9</v>
      </c>
      <c r="H35" s="100">
        <v>4</v>
      </c>
      <c r="I35" s="100">
        <v>2</v>
      </c>
      <c r="J35" s="100">
        <v>1</v>
      </c>
      <c r="K35" s="100">
        <v>2</v>
      </c>
      <c r="L35" s="100">
        <v>0</v>
      </c>
      <c r="M35" s="100">
        <v>0</v>
      </c>
      <c r="N35" s="100">
        <v>0</v>
      </c>
      <c r="O35" s="100">
        <v>1</v>
      </c>
      <c r="P35" s="100">
        <v>0</v>
      </c>
      <c r="Q35" s="100">
        <v>9</v>
      </c>
      <c r="R35" s="100">
        <v>11</v>
      </c>
      <c r="S35" s="100">
        <v>2</v>
      </c>
      <c r="T35" s="100">
        <v>1</v>
      </c>
      <c r="U35" s="101">
        <v>0</v>
      </c>
      <c r="V35" s="100">
        <v>25</v>
      </c>
      <c r="W35" s="100">
        <v>0</v>
      </c>
      <c r="X35" s="100">
        <v>5</v>
      </c>
      <c r="Y35" s="100">
        <v>0</v>
      </c>
      <c r="Z35" s="100">
        <v>4</v>
      </c>
      <c r="AA35" s="100">
        <v>0</v>
      </c>
      <c r="AB35" s="100">
        <v>1</v>
      </c>
      <c r="AC35" s="100">
        <v>0</v>
      </c>
      <c r="AD35" s="100">
        <v>0</v>
      </c>
      <c r="AE35" s="100">
        <v>0</v>
      </c>
      <c r="AF35" s="100">
        <v>0</v>
      </c>
      <c r="AG35" s="100">
        <v>1</v>
      </c>
      <c r="AH35" s="100">
        <v>0</v>
      </c>
      <c r="AI35" s="100">
        <v>0</v>
      </c>
      <c r="AJ35" s="100">
        <v>0</v>
      </c>
      <c r="AK35" s="100">
        <v>9</v>
      </c>
      <c r="AL35" s="100">
        <v>0</v>
      </c>
      <c r="AM35" s="100">
        <v>0</v>
      </c>
      <c r="AN35" s="100">
        <v>1</v>
      </c>
      <c r="AO35" s="100">
        <v>0</v>
      </c>
      <c r="AP35" s="102">
        <v>0</v>
      </c>
    </row>
    <row r="36" spans="1:42" s="84" customFormat="1" ht="48" customHeight="1">
      <c r="A36" s="314"/>
      <c r="B36" s="254" t="s">
        <v>144</v>
      </c>
      <c r="C36" s="255"/>
      <c r="D36" s="38" t="s">
        <v>145</v>
      </c>
      <c r="E36" s="91">
        <v>28</v>
      </c>
      <c r="F36" s="99">
        <v>120</v>
      </c>
      <c r="G36" s="100">
        <v>22</v>
      </c>
      <c r="H36" s="100">
        <v>8</v>
      </c>
      <c r="I36" s="100">
        <v>7</v>
      </c>
      <c r="J36" s="100">
        <v>6</v>
      </c>
      <c r="K36" s="100">
        <v>1</v>
      </c>
      <c r="L36" s="100">
        <v>0</v>
      </c>
      <c r="M36" s="100">
        <v>0</v>
      </c>
      <c r="N36" s="100">
        <v>0</v>
      </c>
      <c r="O36" s="100">
        <v>4</v>
      </c>
      <c r="P36" s="100">
        <v>0</v>
      </c>
      <c r="Q36" s="100">
        <v>7</v>
      </c>
      <c r="R36" s="100">
        <v>47</v>
      </c>
      <c r="S36" s="100">
        <v>3</v>
      </c>
      <c r="T36" s="100">
        <v>1</v>
      </c>
      <c r="U36" s="101">
        <v>0</v>
      </c>
      <c r="V36" s="100">
        <v>32</v>
      </c>
      <c r="W36" s="100">
        <v>0</v>
      </c>
      <c r="X36" s="100">
        <v>4</v>
      </c>
      <c r="Y36" s="100">
        <v>0</v>
      </c>
      <c r="Z36" s="100">
        <v>2</v>
      </c>
      <c r="AA36" s="100">
        <v>0</v>
      </c>
      <c r="AB36" s="100">
        <v>2</v>
      </c>
      <c r="AC36" s="100">
        <v>0</v>
      </c>
      <c r="AD36" s="100">
        <v>1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12</v>
      </c>
      <c r="AL36" s="100">
        <v>10</v>
      </c>
      <c r="AM36" s="100">
        <v>0</v>
      </c>
      <c r="AN36" s="100">
        <v>0</v>
      </c>
      <c r="AO36" s="100">
        <v>0</v>
      </c>
      <c r="AP36" s="102">
        <v>0</v>
      </c>
    </row>
    <row r="37" spans="1:42" s="84" customFormat="1" ht="57.75" customHeight="1">
      <c r="A37" s="314"/>
      <c r="B37" s="254" t="s">
        <v>146</v>
      </c>
      <c r="C37" s="255"/>
      <c r="D37" s="38" t="s">
        <v>147</v>
      </c>
      <c r="E37" s="91">
        <v>29</v>
      </c>
      <c r="F37" s="99">
        <v>13</v>
      </c>
      <c r="G37" s="100">
        <v>4</v>
      </c>
      <c r="H37" s="100">
        <v>1</v>
      </c>
      <c r="I37" s="100">
        <v>0</v>
      </c>
      <c r="J37" s="100">
        <v>0</v>
      </c>
      <c r="K37" s="100">
        <v>3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9</v>
      </c>
      <c r="S37" s="100">
        <v>0</v>
      </c>
      <c r="T37" s="100">
        <v>0</v>
      </c>
      <c r="U37" s="101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4</v>
      </c>
      <c r="AM37" s="100">
        <v>0</v>
      </c>
      <c r="AN37" s="100">
        <v>0</v>
      </c>
      <c r="AO37" s="100">
        <v>0</v>
      </c>
      <c r="AP37" s="102">
        <v>0</v>
      </c>
    </row>
    <row r="38" spans="1:42" ht="27.75" customHeight="1">
      <c r="A38" s="314"/>
      <c r="B38" s="254" t="s">
        <v>148</v>
      </c>
      <c r="C38" s="255"/>
      <c r="D38" s="38" t="s">
        <v>149</v>
      </c>
      <c r="E38" s="91">
        <v>30</v>
      </c>
      <c r="F38" s="99">
        <v>7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1</v>
      </c>
      <c r="R38" s="100">
        <v>1</v>
      </c>
      <c r="S38" s="100">
        <v>0</v>
      </c>
      <c r="T38" s="100">
        <v>0</v>
      </c>
      <c r="U38" s="101">
        <v>0</v>
      </c>
      <c r="V38" s="100">
        <v>5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2">
        <v>0</v>
      </c>
    </row>
    <row r="39" spans="1:42" ht="80.25" customHeight="1">
      <c r="A39" s="314"/>
      <c r="B39" s="254" t="s">
        <v>150</v>
      </c>
      <c r="C39" s="255"/>
      <c r="D39" s="38" t="s">
        <v>151</v>
      </c>
      <c r="E39" s="91">
        <v>31</v>
      </c>
      <c r="F39" s="99">
        <v>11</v>
      </c>
      <c r="G39" s="100">
        <v>2</v>
      </c>
      <c r="H39" s="100">
        <v>0</v>
      </c>
      <c r="I39" s="100">
        <v>1</v>
      </c>
      <c r="J39" s="100">
        <v>0</v>
      </c>
      <c r="K39" s="100">
        <v>1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2</v>
      </c>
      <c r="S39" s="100">
        <v>1</v>
      </c>
      <c r="T39" s="100">
        <v>0</v>
      </c>
      <c r="U39" s="101">
        <v>0</v>
      </c>
      <c r="V39" s="100">
        <v>4</v>
      </c>
      <c r="W39" s="100">
        <v>0</v>
      </c>
      <c r="X39" s="100">
        <v>2</v>
      </c>
      <c r="Y39" s="100">
        <v>1</v>
      </c>
      <c r="Z39" s="100">
        <v>0</v>
      </c>
      <c r="AA39" s="100">
        <v>1</v>
      </c>
      <c r="AB39" s="100">
        <v>0</v>
      </c>
      <c r="AC39" s="100">
        <v>1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1</v>
      </c>
      <c r="AL39" s="100">
        <v>1</v>
      </c>
      <c r="AM39" s="100">
        <v>0</v>
      </c>
      <c r="AN39" s="100">
        <v>0</v>
      </c>
      <c r="AO39" s="100">
        <v>0</v>
      </c>
      <c r="AP39" s="102">
        <v>0</v>
      </c>
    </row>
    <row r="40" spans="1:42" ht="45" customHeight="1">
      <c r="A40" s="314"/>
      <c r="B40" s="254" t="s">
        <v>152</v>
      </c>
      <c r="C40" s="255"/>
      <c r="D40" s="38" t="s">
        <v>153</v>
      </c>
      <c r="E40" s="91">
        <v>32</v>
      </c>
      <c r="F40" s="99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1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2">
        <v>0</v>
      </c>
    </row>
    <row r="41" spans="1:42" ht="27.75" customHeight="1">
      <c r="A41" s="314"/>
      <c r="B41" s="254" t="s">
        <v>47</v>
      </c>
      <c r="C41" s="255"/>
      <c r="D41" s="38" t="s">
        <v>154</v>
      </c>
      <c r="E41" s="91">
        <v>33</v>
      </c>
      <c r="F41" s="99">
        <v>706</v>
      </c>
      <c r="G41" s="100">
        <v>87</v>
      </c>
      <c r="H41" s="100">
        <v>23</v>
      </c>
      <c r="I41" s="100">
        <v>28</v>
      </c>
      <c r="J41" s="100">
        <v>22</v>
      </c>
      <c r="K41" s="100">
        <v>13</v>
      </c>
      <c r="L41" s="100">
        <v>1</v>
      </c>
      <c r="M41" s="100">
        <v>0</v>
      </c>
      <c r="N41" s="100">
        <v>0</v>
      </c>
      <c r="O41" s="100">
        <v>23</v>
      </c>
      <c r="P41" s="100">
        <v>0</v>
      </c>
      <c r="Q41" s="100">
        <v>11</v>
      </c>
      <c r="R41" s="100">
        <v>156</v>
      </c>
      <c r="S41" s="100">
        <v>24</v>
      </c>
      <c r="T41" s="100">
        <v>67</v>
      </c>
      <c r="U41" s="101">
        <v>0</v>
      </c>
      <c r="V41" s="100">
        <v>283</v>
      </c>
      <c r="W41" s="100">
        <v>0</v>
      </c>
      <c r="X41" s="100">
        <v>55</v>
      </c>
      <c r="Y41" s="100">
        <v>7</v>
      </c>
      <c r="Z41" s="100">
        <v>13</v>
      </c>
      <c r="AA41" s="100">
        <v>11</v>
      </c>
      <c r="AB41" s="100">
        <v>24</v>
      </c>
      <c r="AC41" s="100">
        <v>14</v>
      </c>
      <c r="AD41" s="100">
        <v>17</v>
      </c>
      <c r="AE41" s="100">
        <v>0</v>
      </c>
      <c r="AF41" s="100">
        <v>0</v>
      </c>
      <c r="AG41" s="100">
        <v>0</v>
      </c>
      <c r="AH41" s="100">
        <v>4</v>
      </c>
      <c r="AI41" s="100">
        <v>0</v>
      </c>
      <c r="AJ41" s="100">
        <v>9</v>
      </c>
      <c r="AK41" s="100">
        <v>62</v>
      </c>
      <c r="AL41" s="100">
        <v>25</v>
      </c>
      <c r="AM41" s="100">
        <v>0</v>
      </c>
      <c r="AN41" s="100">
        <v>2</v>
      </c>
      <c r="AO41" s="100">
        <v>0</v>
      </c>
      <c r="AP41" s="102">
        <v>0</v>
      </c>
    </row>
    <row r="42" spans="1:42" ht="27.75" customHeight="1">
      <c r="A42" s="314"/>
      <c r="B42" s="254" t="s">
        <v>155</v>
      </c>
      <c r="C42" s="255"/>
      <c r="D42" s="38" t="s">
        <v>156</v>
      </c>
      <c r="E42" s="91">
        <v>34</v>
      </c>
      <c r="F42" s="99">
        <v>2512</v>
      </c>
      <c r="G42" s="100">
        <v>449</v>
      </c>
      <c r="H42" s="100">
        <v>86</v>
      </c>
      <c r="I42" s="100">
        <v>124</v>
      </c>
      <c r="J42" s="100">
        <v>126</v>
      </c>
      <c r="K42" s="100">
        <v>94</v>
      </c>
      <c r="L42" s="100">
        <v>19</v>
      </c>
      <c r="M42" s="100">
        <v>0</v>
      </c>
      <c r="N42" s="100">
        <v>0</v>
      </c>
      <c r="O42" s="100">
        <v>7</v>
      </c>
      <c r="P42" s="100">
        <v>0</v>
      </c>
      <c r="Q42" s="100">
        <v>21</v>
      </c>
      <c r="R42" s="100">
        <v>1959</v>
      </c>
      <c r="S42" s="100">
        <v>2</v>
      </c>
      <c r="T42" s="100">
        <v>17</v>
      </c>
      <c r="U42" s="101">
        <v>0</v>
      </c>
      <c r="V42" s="100">
        <v>38</v>
      </c>
      <c r="W42" s="100">
        <v>0</v>
      </c>
      <c r="X42" s="100">
        <v>19</v>
      </c>
      <c r="Y42" s="100">
        <v>8</v>
      </c>
      <c r="Z42" s="100">
        <v>0</v>
      </c>
      <c r="AA42" s="100">
        <v>10</v>
      </c>
      <c r="AB42" s="100">
        <v>1</v>
      </c>
      <c r="AC42" s="100">
        <v>5</v>
      </c>
      <c r="AD42" s="100">
        <v>1</v>
      </c>
      <c r="AE42" s="100">
        <v>0</v>
      </c>
      <c r="AF42" s="100">
        <v>0</v>
      </c>
      <c r="AG42" s="100">
        <v>0</v>
      </c>
      <c r="AH42" s="100">
        <v>1</v>
      </c>
      <c r="AI42" s="100">
        <v>23</v>
      </c>
      <c r="AJ42" s="100">
        <v>12</v>
      </c>
      <c r="AK42" s="100">
        <v>269</v>
      </c>
      <c r="AL42" s="100">
        <v>180</v>
      </c>
      <c r="AM42" s="100">
        <v>1</v>
      </c>
      <c r="AN42" s="100">
        <v>35</v>
      </c>
      <c r="AO42" s="100">
        <v>0</v>
      </c>
      <c r="AP42" s="102">
        <v>0</v>
      </c>
    </row>
    <row r="43" spans="1:42" ht="45" customHeight="1">
      <c r="A43" s="314"/>
      <c r="B43" s="254" t="s">
        <v>157</v>
      </c>
      <c r="C43" s="255"/>
      <c r="D43" s="38" t="s">
        <v>158</v>
      </c>
      <c r="E43" s="91">
        <v>35</v>
      </c>
      <c r="F43" s="99">
        <v>1</v>
      </c>
      <c r="G43" s="100">
        <v>1</v>
      </c>
      <c r="H43" s="100">
        <v>0</v>
      </c>
      <c r="I43" s="100">
        <v>0</v>
      </c>
      <c r="J43" s="100">
        <v>0</v>
      </c>
      <c r="K43" s="100">
        <v>1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1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1</v>
      </c>
      <c r="AL43" s="100">
        <v>0</v>
      </c>
      <c r="AM43" s="100">
        <v>0</v>
      </c>
      <c r="AN43" s="100">
        <v>0</v>
      </c>
      <c r="AO43" s="100">
        <v>0</v>
      </c>
      <c r="AP43" s="102">
        <v>0</v>
      </c>
    </row>
    <row r="44" spans="1:42" ht="27.75" customHeight="1">
      <c r="A44" s="314"/>
      <c r="B44" s="254" t="s">
        <v>48</v>
      </c>
      <c r="C44" s="255"/>
      <c r="D44" s="38" t="s">
        <v>159</v>
      </c>
      <c r="E44" s="91">
        <v>36</v>
      </c>
      <c r="F44" s="99">
        <v>187</v>
      </c>
      <c r="G44" s="100">
        <v>53</v>
      </c>
      <c r="H44" s="100">
        <v>7</v>
      </c>
      <c r="I44" s="100">
        <v>12</v>
      </c>
      <c r="J44" s="100">
        <v>14</v>
      </c>
      <c r="K44" s="100">
        <v>20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130</v>
      </c>
      <c r="S44" s="100">
        <v>0</v>
      </c>
      <c r="T44" s="100">
        <v>3</v>
      </c>
      <c r="U44" s="101">
        <v>0</v>
      </c>
      <c r="V44" s="100">
        <v>0</v>
      </c>
      <c r="W44" s="100">
        <v>0</v>
      </c>
      <c r="X44" s="100">
        <v>1</v>
      </c>
      <c r="Y44" s="100">
        <v>0</v>
      </c>
      <c r="Z44" s="100">
        <v>0</v>
      </c>
      <c r="AA44" s="100">
        <v>1</v>
      </c>
      <c r="AB44" s="100">
        <v>0</v>
      </c>
      <c r="AC44" s="100">
        <v>1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37</v>
      </c>
      <c r="AL44" s="100">
        <v>16</v>
      </c>
      <c r="AM44" s="100">
        <v>0</v>
      </c>
      <c r="AN44" s="100">
        <v>1</v>
      </c>
      <c r="AO44" s="100">
        <v>0</v>
      </c>
      <c r="AP44" s="102">
        <v>0</v>
      </c>
    </row>
    <row r="45" spans="1:42" ht="27.75" customHeight="1">
      <c r="A45" s="314"/>
      <c r="B45" s="254" t="s">
        <v>160</v>
      </c>
      <c r="C45" s="255"/>
      <c r="D45" s="38" t="s">
        <v>161</v>
      </c>
      <c r="E45" s="91">
        <v>37</v>
      </c>
      <c r="F45" s="99">
        <v>827</v>
      </c>
      <c r="G45" s="100">
        <v>411</v>
      </c>
      <c r="H45" s="100">
        <v>16</v>
      </c>
      <c r="I45" s="100">
        <v>80</v>
      </c>
      <c r="J45" s="100">
        <v>109</v>
      </c>
      <c r="K45" s="100">
        <v>166</v>
      </c>
      <c r="L45" s="100">
        <v>37</v>
      </c>
      <c r="M45" s="100">
        <v>1</v>
      </c>
      <c r="N45" s="100">
        <v>2</v>
      </c>
      <c r="O45" s="100">
        <v>1</v>
      </c>
      <c r="P45" s="100">
        <v>0</v>
      </c>
      <c r="Q45" s="100">
        <v>3</v>
      </c>
      <c r="R45" s="100">
        <v>405</v>
      </c>
      <c r="S45" s="100">
        <v>0</v>
      </c>
      <c r="T45" s="100">
        <v>2</v>
      </c>
      <c r="U45" s="101">
        <v>0</v>
      </c>
      <c r="V45" s="100">
        <v>1</v>
      </c>
      <c r="W45" s="100">
        <v>0</v>
      </c>
      <c r="X45" s="100">
        <v>4</v>
      </c>
      <c r="Y45" s="100">
        <v>1</v>
      </c>
      <c r="Z45" s="100">
        <v>0</v>
      </c>
      <c r="AA45" s="100">
        <v>3</v>
      </c>
      <c r="AB45" s="100">
        <v>0</v>
      </c>
      <c r="AC45" s="100">
        <v>0</v>
      </c>
      <c r="AD45" s="100">
        <v>0</v>
      </c>
      <c r="AE45" s="100">
        <v>16</v>
      </c>
      <c r="AF45" s="100">
        <v>0</v>
      </c>
      <c r="AG45" s="100">
        <v>0</v>
      </c>
      <c r="AH45" s="100">
        <v>0</v>
      </c>
      <c r="AI45" s="100">
        <v>4</v>
      </c>
      <c r="AJ45" s="100">
        <v>0</v>
      </c>
      <c r="AK45" s="100">
        <v>214</v>
      </c>
      <c r="AL45" s="100">
        <v>197</v>
      </c>
      <c r="AM45" s="100">
        <v>3</v>
      </c>
      <c r="AN45" s="100">
        <v>12</v>
      </c>
      <c r="AO45" s="100">
        <v>0</v>
      </c>
      <c r="AP45" s="102">
        <v>0</v>
      </c>
    </row>
    <row r="46" spans="1:42" ht="27.75" customHeight="1">
      <c r="A46" s="314"/>
      <c r="B46" s="254" t="s">
        <v>49</v>
      </c>
      <c r="C46" s="255"/>
      <c r="D46" s="38" t="s">
        <v>162</v>
      </c>
      <c r="E46" s="91">
        <v>38</v>
      </c>
      <c r="F46" s="99">
        <v>35</v>
      </c>
      <c r="G46" s="100">
        <v>4</v>
      </c>
      <c r="H46" s="100">
        <v>1</v>
      </c>
      <c r="I46" s="100">
        <v>0</v>
      </c>
      <c r="J46" s="100">
        <v>0</v>
      </c>
      <c r="K46" s="100">
        <v>3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9</v>
      </c>
      <c r="S46" s="100">
        <v>0</v>
      </c>
      <c r="T46" s="100">
        <v>14</v>
      </c>
      <c r="U46" s="101">
        <v>0</v>
      </c>
      <c r="V46" s="100">
        <v>1</v>
      </c>
      <c r="W46" s="100">
        <v>0</v>
      </c>
      <c r="X46" s="100">
        <v>7</v>
      </c>
      <c r="Y46" s="100">
        <v>0</v>
      </c>
      <c r="Z46" s="100">
        <v>7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1</v>
      </c>
      <c r="AL46" s="100">
        <v>3</v>
      </c>
      <c r="AM46" s="100">
        <v>0</v>
      </c>
      <c r="AN46" s="100">
        <v>1</v>
      </c>
      <c r="AO46" s="100">
        <v>0</v>
      </c>
      <c r="AP46" s="102">
        <v>0</v>
      </c>
    </row>
    <row r="47" spans="1:42" ht="45" customHeight="1">
      <c r="A47" s="314"/>
      <c r="B47" s="254" t="s">
        <v>163</v>
      </c>
      <c r="C47" s="255"/>
      <c r="D47" s="38" t="s">
        <v>164</v>
      </c>
      <c r="E47" s="91">
        <v>39</v>
      </c>
      <c r="F47" s="99">
        <v>233</v>
      </c>
      <c r="G47" s="100">
        <v>38</v>
      </c>
      <c r="H47" s="100">
        <v>2</v>
      </c>
      <c r="I47" s="100">
        <v>16</v>
      </c>
      <c r="J47" s="100">
        <v>8</v>
      </c>
      <c r="K47" s="100">
        <v>12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191</v>
      </c>
      <c r="S47" s="100">
        <v>0</v>
      </c>
      <c r="T47" s="100">
        <v>3</v>
      </c>
      <c r="U47" s="101">
        <v>0</v>
      </c>
      <c r="V47" s="100">
        <v>0</v>
      </c>
      <c r="W47" s="100">
        <v>0</v>
      </c>
      <c r="X47" s="100">
        <v>1</v>
      </c>
      <c r="Y47" s="100">
        <v>0</v>
      </c>
      <c r="Z47" s="100">
        <v>1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20</v>
      </c>
      <c r="AL47" s="100">
        <v>18</v>
      </c>
      <c r="AM47" s="100">
        <v>0</v>
      </c>
      <c r="AN47" s="100">
        <v>4</v>
      </c>
      <c r="AO47" s="100">
        <v>0</v>
      </c>
      <c r="AP47" s="102">
        <v>0</v>
      </c>
    </row>
    <row r="48" spans="1:42" ht="45" customHeight="1">
      <c r="A48" s="314"/>
      <c r="B48" s="254" t="s">
        <v>165</v>
      </c>
      <c r="C48" s="255"/>
      <c r="D48" s="38" t="s">
        <v>166</v>
      </c>
      <c r="E48" s="91">
        <v>40</v>
      </c>
      <c r="F48" s="99">
        <v>6</v>
      </c>
      <c r="G48" s="100">
        <v>4</v>
      </c>
      <c r="H48" s="100">
        <v>0</v>
      </c>
      <c r="I48" s="100">
        <v>0</v>
      </c>
      <c r="J48" s="100">
        <v>0</v>
      </c>
      <c r="K48" s="100">
        <v>4</v>
      </c>
      <c r="L48" s="100">
        <v>0</v>
      </c>
      <c r="M48" s="100">
        <v>0</v>
      </c>
      <c r="N48" s="100">
        <v>0</v>
      </c>
      <c r="O48" s="100">
        <v>0</v>
      </c>
      <c r="P48" s="103">
        <v>0</v>
      </c>
      <c r="Q48" s="100">
        <v>0</v>
      </c>
      <c r="R48" s="100">
        <v>2</v>
      </c>
      <c r="S48" s="100">
        <v>0</v>
      </c>
      <c r="T48" s="100">
        <v>0</v>
      </c>
      <c r="U48" s="101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2</v>
      </c>
      <c r="AL48" s="100">
        <v>2</v>
      </c>
      <c r="AM48" s="100">
        <v>0</v>
      </c>
      <c r="AN48" s="100">
        <v>0</v>
      </c>
      <c r="AO48" s="100">
        <v>0</v>
      </c>
      <c r="AP48" s="102">
        <v>0</v>
      </c>
    </row>
    <row r="49" spans="1:42" ht="45" customHeight="1">
      <c r="A49" s="314"/>
      <c r="B49" s="254" t="s">
        <v>167</v>
      </c>
      <c r="C49" s="255"/>
      <c r="D49" s="38">
        <v>164</v>
      </c>
      <c r="E49" s="91">
        <v>41</v>
      </c>
      <c r="F49" s="99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1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2">
        <v>0</v>
      </c>
    </row>
    <row r="50" spans="1:42" ht="63" customHeight="1">
      <c r="A50" s="314"/>
      <c r="B50" s="249" t="s">
        <v>168</v>
      </c>
      <c r="C50" s="249"/>
      <c r="D50" s="38" t="s">
        <v>169</v>
      </c>
      <c r="E50" s="91">
        <v>42</v>
      </c>
      <c r="F50" s="99">
        <v>528</v>
      </c>
      <c r="G50" s="100">
        <v>97</v>
      </c>
      <c r="H50" s="100">
        <v>13</v>
      </c>
      <c r="I50" s="100">
        <v>28</v>
      </c>
      <c r="J50" s="100">
        <v>32</v>
      </c>
      <c r="K50" s="100">
        <v>23</v>
      </c>
      <c r="L50" s="100">
        <v>1</v>
      </c>
      <c r="M50" s="100">
        <v>0</v>
      </c>
      <c r="N50" s="100">
        <v>0</v>
      </c>
      <c r="O50" s="100">
        <v>1</v>
      </c>
      <c r="P50" s="100">
        <v>0</v>
      </c>
      <c r="Q50" s="100">
        <v>80</v>
      </c>
      <c r="R50" s="100">
        <v>138</v>
      </c>
      <c r="S50" s="100">
        <v>0</v>
      </c>
      <c r="T50" s="100">
        <v>167</v>
      </c>
      <c r="U50" s="101">
        <v>0</v>
      </c>
      <c r="V50" s="100">
        <v>9</v>
      </c>
      <c r="W50" s="100">
        <v>0</v>
      </c>
      <c r="X50" s="100">
        <v>36</v>
      </c>
      <c r="Y50" s="100">
        <v>3</v>
      </c>
      <c r="Z50" s="100">
        <v>3</v>
      </c>
      <c r="AA50" s="100">
        <v>15</v>
      </c>
      <c r="AB50" s="100">
        <v>15</v>
      </c>
      <c r="AC50" s="100">
        <v>13</v>
      </c>
      <c r="AD50" s="100">
        <v>15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3</v>
      </c>
      <c r="AK50" s="100">
        <v>61</v>
      </c>
      <c r="AL50" s="100">
        <v>36</v>
      </c>
      <c r="AM50" s="100">
        <v>0</v>
      </c>
      <c r="AN50" s="100">
        <v>10</v>
      </c>
      <c r="AO50" s="100">
        <v>1</v>
      </c>
      <c r="AP50" s="102">
        <v>0</v>
      </c>
    </row>
    <row r="51" spans="1:42" ht="45" customHeight="1">
      <c r="A51" s="314"/>
      <c r="B51" s="249" t="s">
        <v>170</v>
      </c>
      <c r="C51" s="249"/>
      <c r="D51" s="38" t="s">
        <v>171</v>
      </c>
      <c r="E51" s="91">
        <v>43</v>
      </c>
      <c r="F51" s="99">
        <v>2289</v>
      </c>
      <c r="G51" s="100">
        <v>276</v>
      </c>
      <c r="H51" s="100">
        <v>20</v>
      </c>
      <c r="I51" s="100">
        <v>59</v>
      </c>
      <c r="J51" s="100">
        <v>95</v>
      </c>
      <c r="K51" s="100">
        <v>87</v>
      </c>
      <c r="L51" s="100">
        <v>15</v>
      </c>
      <c r="M51" s="100">
        <v>0</v>
      </c>
      <c r="N51" s="100">
        <v>0</v>
      </c>
      <c r="O51" s="100">
        <v>4</v>
      </c>
      <c r="P51" s="100">
        <v>0</v>
      </c>
      <c r="Q51" s="100">
        <v>219</v>
      </c>
      <c r="R51" s="100">
        <v>920</v>
      </c>
      <c r="S51" s="100">
        <v>3</v>
      </c>
      <c r="T51" s="100">
        <v>2</v>
      </c>
      <c r="U51" s="101">
        <v>0</v>
      </c>
      <c r="V51" s="100">
        <v>20</v>
      </c>
      <c r="W51" s="100">
        <v>0</v>
      </c>
      <c r="X51" s="100">
        <v>845</v>
      </c>
      <c r="Y51" s="100">
        <v>622</v>
      </c>
      <c r="Z51" s="100">
        <v>169</v>
      </c>
      <c r="AA51" s="100">
        <v>47</v>
      </c>
      <c r="AB51" s="100">
        <v>7</v>
      </c>
      <c r="AC51" s="100">
        <v>46</v>
      </c>
      <c r="AD51" s="100">
        <v>4</v>
      </c>
      <c r="AE51" s="100">
        <v>0</v>
      </c>
      <c r="AF51" s="100">
        <v>0</v>
      </c>
      <c r="AG51" s="100">
        <v>0</v>
      </c>
      <c r="AH51" s="100">
        <v>0</v>
      </c>
      <c r="AI51" s="100">
        <v>11</v>
      </c>
      <c r="AJ51" s="100">
        <v>2</v>
      </c>
      <c r="AK51" s="100">
        <v>198</v>
      </c>
      <c r="AL51" s="100">
        <v>78</v>
      </c>
      <c r="AM51" s="100">
        <v>0</v>
      </c>
      <c r="AN51" s="100">
        <v>14</v>
      </c>
      <c r="AO51" s="100">
        <v>2</v>
      </c>
      <c r="AP51" s="102">
        <v>0</v>
      </c>
    </row>
    <row r="52" spans="1:42" ht="76.5" customHeight="1">
      <c r="A52" s="314"/>
      <c r="B52" s="254" t="s">
        <v>172</v>
      </c>
      <c r="C52" s="255"/>
      <c r="D52" s="38" t="s">
        <v>173</v>
      </c>
      <c r="E52" s="91">
        <v>44</v>
      </c>
      <c r="F52" s="99">
        <v>32</v>
      </c>
      <c r="G52" s="100">
        <v>2</v>
      </c>
      <c r="H52" s="100">
        <v>0</v>
      </c>
      <c r="I52" s="100">
        <v>0</v>
      </c>
      <c r="J52" s="100">
        <v>0</v>
      </c>
      <c r="K52" s="100">
        <v>1</v>
      </c>
      <c r="L52" s="100">
        <v>1</v>
      </c>
      <c r="M52" s="100">
        <v>0</v>
      </c>
      <c r="N52" s="100">
        <v>0</v>
      </c>
      <c r="O52" s="100">
        <v>0</v>
      </c>
      <c r="P52" s="100">
        <v>0</v>
      </c>
      <c r="Q52" s="100">
        <v>5</v>
      </c>
      <c r="R52" s="100">
        <v>2</v>
      </c>
      <c r="S52" s="100">
        <v>1</v>
      </c>
      <c r="T52" s="100">
        <v>0</v>
      </c>
      <c r="U52" s="101">
        <v>0</v>
      </c>
      <c r="V52" s="100">
        <v>21</v>
      </c>
      <c r="W52" s="100">
        <v>0</v>
      </c>
      <c r="X52" s="100">
        <v>1</v>
      </c>
      <c r="Y52" s="100">
        <v>0</v>
      </c>
      <c r="Z52" s="100">
        <v>1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2</v>
      </c>
      <c r="AL52" s="100">
        <v>0</v>
      </c>
      <c r="AM52" s="100">
        <v>0</v>
      </c>
      <c r="AN52" s="100">
        <v>0</v>
      </c>
      <c r="AO52" s="100">
        <v>0</v>
      </c>
      <c r="AP52" s="102">
        <v>0</v>
      </c>
    </row>
    <row r="53" spans="1:42" ht="45" customHeight="1">
      <c r="A53" s="315"/>
      <c r="B53" s="254" t="s">
        <v>170</v>
      </c>
      <c r="C53" s="255"/>
      <c r="D53" s="38" t="s">
        <v>174</v>
      </c>
      <c r="E53" s="91">
        <v>45</v>
      </c>
      <c r="F53" s="99">
        <v>38</v>
      </c>
      <c r="G53" s="100">
        <v>5</v>
      </c>
      <c r="H53" s="100">
        <v>1</v>
      </c>
      <c r="I53" s="100">
        <v>0</v>
      </c>
      <c r="J53" s="100">
        <v>2</v>
      </c>
      <c r="K53" s="100">
        <v>2</v>
      </c>
      <c r="L53" s="100">
        <v>0</v>
      </c>
      <c r="M53" s="100">
        <v>0</v>
      </c>
      <c r="N53" s="100">
        <v>0</v>
      </c>
      <c r="O53" s="100">
        <v>1</v>
      </c>
      <c r="P53" s="100">
        <v>0</v>
      </c>
      <c r="Q53" s="100">
        <v>0</v>
      </c>
      <c r="R53" s="100">
        <v>19</v>
      </c>
      <c r="S53" s="100">
        <v>1</v>
      </c>
      <c r="T53" s="100">
        <v>4</v>
      </c>
      <c r="U53" s="101">
        <v>0</v>
      </c>
      <c r="V53" s="100">
        <v>1</v>
      </c>
      <c r="W53" s="100">
        <v>0</v>
      </c>
      <c r="X53" s="100">
        <v>7</v>
      </c>
      <c r="Y53" s="100">
        <v>5</v>
      </c>
      <c r="Z53" s="100">
        <v>1</v>
      </c>
      <c r="AA53" s="100">
        <v>1</v>
      </c>
      <c r="AB53" s="100">
        <v>0</v>
      </c>
      <c r="AC53" s="100">
        <v>1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4</v>
      </c>
      <c r="AJ53" s="100">
        <v>4</v>
      </c>
      <c r="AK53" s="100">
        <v>4</v>
      </c>
      <c r="AL53" s="100">
        <v>1</v>
      </c>
      <c r="AM53" s="100">
        <v>0</v>
      </c>
      <c r="AN53" s="100">
        <v>0</v>
      </c>
      <c r="AO53" s="100">
        <v>0</v>
      </c>
      <c r="AP53" s="102">
        <v>0</v>
      </c>
    </row>
    <row r="54" spans="1:42" ht="45" customHeight="1">
      <c r="A54" s="311" t="s">
        <v>175</v>
      </c>
      <c r="B54" s="249"/>
      <c r="C54" s="249"/>
      <c r="D54" s="38" t="s">
        <v>176</v>
      </c>
      <c r="E54" s="91">
        <v>46</v>
      </c>
      <c r="F54" s="99">
        <v>64</v>
      </c>
      <c r="G54" s="100">
        <v>2</v>
      </c>
      <c r="H54" s="100">
        <v>0</v>
      </c>
      <c r="I54" s="100">
        <v>1</v>
      </c>
      <c r="J54" s="100">
        <v>1</v>
      </c>
      <c r="K54" s="100">
        <v>0</v>
      </c>
      <c r="L54" s="100">
        <v>0</v>
      </c>
      <c r="M54" s="100">
        <v>0</v>
      </c>
      <c r="N54" s="100">
        <v>0</v>
      </c>
      <c r="O54" s="100">
        <v>2</v>
      </c>
      <c r="P54" s="100">
        <v>0</v>
      </c>
      <c r="Q54" s="100">
        <v>26</v>
      </c>
      <c r="R54" s="100">
        <v>6</v>
      </c>
      <c r="S54" s="100">
        <v>4</v>
      </c>
      <c r="T54" s="100">
        <v>3</v>
      </c>
      <c r="U54" s="101">
        <v>0</v>
      </c>
      <c r="V54" s="100">
        <v>20</v>
      </c>
      <c r="W54" s="100">
        <v>0</v>
      </c>
      <c r="X54" s="100">
        <v>1</v>
      </c>
      <c r="Y54" s="100">
        <v>0</v>
      </c>
      <c r="Z54" s="100">
        <v>1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2</v>
      </c>
      <c r="AM54" s="100">
        <v>0</v>
      </c>
      <c r="AN54" s="100">
        <v>1</v>
      </c>
      <c r="AO54" s="100">
        <v>0</v>
      </c>
      <c r="AP54" s="102">
        <v>0</v>
      </c>
    </row>
    <row r="55" spans="1:42" ht="45" customHeight="1">
      <c r="A55" s="311" t="s">
        <v>177</v>
      </c>
      <c r="B55" s="249"/>
      <c r="C55" s="249"/>
      <c r="D55" s="38" t="s">
        <v>178</v>
      </c>
      <c r="E55" s="91">
        <v>47</v>
      </c>
      <c r="F55" s="99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1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2">
        <v>0</v>
      </c>
    </row>
    <row r="56" spans="1:42" ht="45" customHeight="1">
      <c r="A56" s="310" t="s">
        <v>179</v>
      </c>
      <c r="B56" s="249" t="s">
        <v>180</v>
      </c>
      <c r="C56" s="249"/>
      <c r="D56" s="38" t="s">
        <v>181</v>
      </c>
      <c r="E56" s="91">
        <v>48</v>
      </c>
      <c r="F56" s="99">
        <v>195</v>
      </c>
      <c r="G56" s="100">
        <v>43</v>
      </c>
      <c r="H56" s="100">
        <v>6</v>
      </c>
      <c r="I56" s="100">
        <v>10</v>
      </c>
      <c r="J56" s="100">
        <v>7</v>
      </c>
      <c r="K56" s="100">
        <v>12</v>
      </c>
      <c r="L56" s="100">
        <v>7</v>
      </c>
      <c r="M56" s="100">
        <v>1</v>
      </c>
      <c r="N56" s="100">
        <v>0</v>
      </c>
      <c r="O56" s="100">
        <v>1</v>
      </c>
      <c r="P56" s="100">
        <v>0</v>
      </c>
      <c r="Q56" s="100">
        <v>20</v>
      </c>
      <c r="R56" s="100">
        <v>58</v>
      </c>
      <c r="S56" s="100">
        <v>3</v>
      </c>
      <c r="T56" s="100">
        <v>34</v>
      </c>
      <c r="U56" s="101">
        <v>0</v>
      </c>
      <c r="V56" s="100">
        <v>21</v>
      </c>
      <c r="W56" s="100">
        <v>0</v>
      </c>
      <c r="X56" s="100">
        <v>15</v>
      </c>
      <c r="Y56" s="100">
        <v>0</v>
      </c>
      <c r="Z56" s="100">
        <v>1</v>
      </c>
      <c r="AA56" s="100">
        <v>5</v>
      </c>
      <c r="AB56" s="100">
        <v>9</v>
      </c>
      <c r="AC56" s="100">
        <v>0</v>
      </c>
      <c r="AD56" s="100">
        <v>10</v>
      </c>
      <c r="AE56" s="100">
        <v>0</v>
      </c>
      <c r="AF56" s="100">
        <v>0</v>
      </c>
      <c r="AG56" s="100">
        <v>2</v>
      </c>
      <c r="AH56" s="100">
        <v>1</v>
      </c>
      <c r="AI56" s="100">
        <v>0</v>
      </c>
      <c r="AJ56" s="100">
        <v>1</v>
      </c>
      <c r="AK56" s="100">
        <v>11</v>
      </c>
      <c r="AL56" s="100">
        <v>32</v>
      </c>
      <c r="AM56" s="100">
        <v>6</v>
      </c>
      <c r="AN56" s="100">
        <v>9</v>
      </c>
      <c r="AO56" s="100">
        <v>0</v>
      </c>
      <c r="AP56" s="102">
        <v>0</v>
      </c>
    </row>
    <row r="57" spans="1:42" ht="60" customHeight="1">
      <c r="A57" s="310"/>
      <c r="B57" s="249" t="s">
        <v>182</v>
      </c>
      <c r="C57" s="249"/>
      <c r="D57" s="38" t="s">
        <v>183</v>
      </c>
      <c r="E57" s="91">
        <v>49</v>
      </c>
      <c r="F57" s="99">
        <v>15</v>
      </c>
      <c r="G57" s="100">
        <v>13</v>
      </c>
      <c r="H57" s="100">
        <v>1</v>
      </c>
      <c r="I57" s="100">
        <v>3</v>
      </c>
      <c r="J57" s="100">
        <v>3</v>
      </c>
      <c r="K57" s="100">
        <v>1</v>
      </c>
      <c r="L57" s="100">
        <v>5</v>
      </c>
      <c r="M57" s="100">
        <v>0</v>
      </c>
      <c r="N57" s="100">
        <v>0</v>
      </c>
      <c r="O57" s="100">
        <v>0</v>
      </c>
      <c r="P57" s="103">
        <v>0</v>
      </c>
      <c r="Q57" s="100">
        <v>0</v>
      </c>
      <c r="R57" s="100">
        <v>2</v>
      </c>
      <c r="S57" s="100">
        <v>0</v>
      </c>
      <c r="T57" s="100">
        <v>0</v>
      </c>
      <c r="U57" s="101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13</v>
      </c>
      <c r="AM57" s="100">
        <v>6</v>
      </c>
      <c r="AN57" s="100">
        <v>1</v>
      </c>
      <c r="AO57" s="100">
        <v>0</v>
      </c>
      <c r="AP57" s="102">
        <v>0</v>
      </c>
    </row>
    <row r="58" spans="1:42" ht="63" customHeight="1">
      <c r="A58" s="310"/>
      <c r="B58" s="249" t="s">
        <v>50</v>
      </c>
      <c r="C58" s="249"/>
      <c r="D58" s="79" t="s">
        <v>185</v>
      </c>
      <c r="E58" s="91">
        <v>50</v>
      </c>
      <c r="F58" s="99">
        <v>10</v>
      </c>
      <c r="G58" s="100">
        <v>2</v>
      </c>
      <c r="H58" s="100">
        <v>1</v>
      </c>
      <c r="I58" s="100">
        <v>1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2</v>
      </c>
      <c r="S58" s="100">
        <v>1</v>
      </c>
      <c r="T58" s="100">
        <v>0</v>
      </c>
      <c r="U58" s="101">
        <v>0</v>
      </c>
      <c r="V58" s="100">
        <v>5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1</v>
      </c>
      <c r="AL58" s="100">
        <v>1</v>
      </c>
      <c r="AM58" s="100">
        <v>0</v>
      </c>
      <c r="AN58" s="100">
        <v>0</v>
      </c>
      <c r="AO58" s="100">
        <v>0</v>
      </c>
      <c r="AP58" s="102">
        <v>0</v>
      </c>
    </row>
    <row r="59" spans="1:42" ht="45" customHeight="1">
      <c r="A59" s="310"/>
      <c r="B59" s="249" t="s">
        <v>170</v>
      </c>
      <c r="C59" s="249"/>
      <c r="D59" s="38" t="s">
        <v>186</v>
      </c>
      <c r="E59" s="91">
        <v>51</v>
      </c>
      <c r="F59" s="99">
        <v>3</v>
      </c>
      <c r="G59" s="100">
        <v>2</v>
      </c>
      <c r="H59" s="100">
        <v>0</v>
      </c>
      <c r="I59" s="100">
        <v>1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1">
        <v>0</v>
      </c>
      <c r="V59" s="100">
        <v>0</v>
      </c>
      <c r="W59" s="100">
        <v>0</v>
      </c>
      <c r="X59" s="100">
        <v>1</v>
      </c>
      <c r="Y59" s="100">
        <v>0</v>
      </c>
      <c r="Z59" s="100">
        <v>1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0</v>
      </c>
      <c r="AK59" s="100">
        <v>1</v>
      </c>
      <c r="AL59" s="100">
        <v>1</v>
      </c>
      <c r="AM59" s="100">
        <v>0</v>
      </c>
      <c r="AN59" s="100">
        <v>0</v>
      </c>
      <c r="AO59" s="100">
        <v>0</v>
      </c>
      <c r="AP59" s="102">
        <v>0</v>
      </c>
    </row>
    <row r="60" spans="1:42" ht="45" customHeight="1">
      <c r="A60" s="310"/>
      <c r="B60" s="254" t="s">
        <v>265</v>
      </c>
      <c r="C60" s="255"/>
      <c r="D60" s="38" t="s">
        <v>188</v>
      </c>
      <c r="E60" s="91">
        <v>52</v>
      </c>
      <c r="F60" s="99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1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2">
        <v>0</v>
      </c>
    </row>
    <row r="61" spans="1:42" ht="80.25" customHeight="1">
      <c r="A61" s="310"/>
      <c r="B61" s="249" t="s">
        <v>275</v>
      </c>
      <c r="C61" s="249"/>
      <c r="D61" s="38" t="s">
        <v>0</v>
      </c>
      <c r="E61" s="91">
        <v>53</v>
      </c>
      <c r="F61" s="99">
        <v>105</v>
      </c>
      <c r="G61" s="100">
        <v>21</v>
      </c>
      <c r="H61" s="100">
        <v>4</v>
      </c>
      <c r="I61" s="100">
        <v>4</v>
      </c>
      <c r="J61" s="100">
        <v>2</v>
      </c>
      <c r="K61" s="100">
        <v>10</v>
      </c>
      <c r="L61" s="100">
        <v>1</v>
      </c>
      <c r="M61" s="100">
        <v>0</v>
      </c>
      <c r="N61" s="100">
        <v>0</v>
      </c>
      <c r="O61" s="100">
        <v>1</v>
      </c>
      <c r="P61" s="100">
        <v>0</v>
      </c>
      <c r="Q61" s="100">
        <v>3</v>
      </c>
      <c r="R61" s="100">
        <v>53</v>
      </c>
      <c r="S61" s="100">
        <v>1</v>
      </c>
      <c r="T61" s="100">
        <v>19</v>
      </c>
      <c r="U61" s="101">
        <v>0</v>
      </c>
      <c r="V61" s="100">
        <v>2</v>
      </c>
      <c r="W61" s="100">
        <v>0</v>
      </c>
      <c r="X61" s="100">
        <v>5</v>
      </c>
      <c r="Y61" s="100">
        <v>0</v>
      </c>
      <c r="Z61" s="100">
        <v>0</v>
      </c>
      <c r="AA61" s="100">
        <v>2</v>
      </c>
      <c r="AB61" s="100">
        <v>3</v>
      </c>
      <c r="AC61" s="100">
        <v>0</v>
      </c>
      <c r="AD61" s="100">
        <v>4</v>
      </c>
      <c r="AE61" s="100">
        <v>0</v>
      </c>
      <c r="AF61" s="100">
        <v>0</v>
      </c>
      <c r="AG61" s="100">
        <v>0</v>
      </c>
      <c r="AH61" s="100">
        <v>1</v>
      </c>
      <c r="AI61" s="100">
        <v>0</v>
      </c>
      <c r="AJ61" s="100">
        <v>1</v>
      </c>
      <c r="AK61" s="100">
        <v>7</v>
      </c>
      <c r="AL61" s="100">
        <v>14</v>
      </c>
      <c r="AM61" s="100">
        <v>0</v>
      </c>
      <c r="AN61" s="100">
        <v>8</v>
      </c>
      <c r="AO61" s="100">
        <v>0</v>
      </c>
      <c r="AP61" s="102">
        <v>0</v>
      </c>
    </row>
    <row r="62" spans="1:42" ht="63" customHeight="1">
      <c r="A62" s="310"/>
      <c r="B62" s="249" t="s">
        <v>189</v>
      </c>
      <c r="C62" s="249"/>
      <c r="D62" s="38">
        <v>226</v>
      </c>
      <c r="E62" s="91">
        <v>54</v>
      </c>
      <c r="F62" s="99">
        <v>40</v>
      </c>
      <c r="G62" s="100">
        <v>10</v>
      </c>
      <c r="H62" s="100">
        <v>0</v>
      </c>
      <c r="I62" s="100">
        <v>2</v>
      </c>
      <c r="J62" s="100">
        <v>0</v>
      </c>
      <c r="K62" s="100">
        <v>7</v>
      </c>
      <c r="L62" s="100">
        <v>1</v>
      </c>
      <c r="M62" s="100">
        <v>0</v>
      </c>
      <c r="N62" s="100">
        <v>0</v>
      </c>
      <c r="O62" s="100">
        <v>0</v>
      </c>
      <c r="P62" s="100">
        <v>0</v>
      </c>
      <c r="Q62" s="100">
        <v>1</v>
      </c>
      <c r="R62" s="100">
        <v>28</v>
      </c>
      <c r="S62" s="100">
        <v>0</v>
      </c>
      <c r="T62" s="100">
        <v>0</v>
      </c>
      <c r="U62" s="101">
        <v>0</v>
      </c>
      <c r="V62" s="100">
        <v>0</v>
      </c>
      <c r="W62" s="100">
        <v>0</v>
      </c>
      <c r="X62" s="100">
        <v>1</v>
      </c>
      <c r="Y62" s="100">
        <v>0</v>
      </c>
      <c r="Z62" s="100">
        <v>0</v>
      </c>
      <c r="AA62" s="100">
        <v>0</v>
      </c>
      <c r="AB62" s="100">
        <v>1</v>
      </c>
      <c r="AC62" s="100">
        <v>0</v>
      </c>
      <c r="AD62" s="100">
        <v>1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1</v>
      </c>
      <c r="AK62" s="100">
        <v>5</v>
      </c>
      <c r="AL62" s="100">
        <v>5</v>
      </c>
      <c r="AM62" s="100">
        <v>0</v>
      </c>
      <c r="AN62" s="100">
        <v>2</v>
      </c>
      <c r="AO62" s="100">
        <v>0</v>
      </c>
      <c r="AP62" s="102">
        <v>0</v>
      </c>
    </row>
    <row r="63" spans="1:42" ht="45" customHeight="1">
      <c r="A63" s="311" t="s">
        <v>190</v>
      </c>
      <c r="B63" s="249"/>
      <c r="C63" s="249"/>
      <c r="D63" s="38" t="s">
        <v>191</v>
      </c>
      <c r="E63" s="91">
        <v>55</v>
      </c>
      <c r="F63" s="99">
        <v>2741</v>
      </c>
      <c r="G63" s="100">
        <v>328</v>
      </c>
      <c r="H63" s="100">
        <v>12</v>
      </c>
      <c r="I63" s="100">
        <v>91</v>
      </c>
      <c r="J63" s="100">
        <v>77</v>
      </c>
      <c r="K63" s="100">
        <v>112</v>
      </c>
      <c r="L63" s="100">
        <v>35</v>
      </c>
      <c r="M63" s="100">
        <v>1</v>
      </c>
      <c r="N63" s="100">
        <v>0</v>
      </c>
      <c r="O63" s="100">
        <v>21</v>
      </c>
      <c r="P63" s="100">
        <v>0</v>
      </c>
      <c r="Q63" s="100">
        <v>209</v>
      </c>
      <c r="R63" s="100">
        <v>1747</v>
      </c>
      <c r="S63" s="100">
        <v>32</v>
      </c>
      <c r="T63" s="100">
        <v>63</v>
      </c>
      <c r="U63" s="101">
        <v>1</v>
      </c>
      <c r="V63" s="100">
        <v>300</v>
      </c>
      <c r="W63" s="100">
        <v>0</v>
      </c>
      <c r="X63" s="100">
        <v>40</v>
      </c>
      <c r="Y63" s="100">
        <v>0</v>
      </c>
      <c r="Z63" s="100">
        <v>0</v>
      </c>
      <c r="AA63" s="100">
        <v>15</v>
      </c>
      <c r="AB63" s="100">
        <v>25</v>
      </c>
      <c r="AC63" s="100">
        <v>12</v>
      </c>
      <c r="AD63" s="100">
        <v>25</v>
      </c>
      <c r="AE63" s="100">
        <v>81</v>
      </c>
      <c r="AF63" s="100">
        <v>0</v>
      </c>
      <c r="AG63" s="100">
        <v>0</v>
      </c>
      <c r="AH63" s="100">
        <v>2</v>
      </c>
      <c r="AI63" s="100">
        <v>16</v>
      </c>
      <c r="AJ63" s="100">
        <v>4</v>
      </c>
      <c r="AK63" s="100">
        <v>147</v>
      </c>
      <c r="AL63" s="100">
        <v>178</v>
      </c>
      <c r="AM63" s="100">
        <v>3</v>
      </c>
      <c r="AN63" s="100">
        <v>64</v>
      </c>
      <c r="AO63" s="100">
        <v>1</v>
      </c>
      <c r="AP63" s="102">
        <v>0</v>
      </c>
    </row>
    <row r="64" spans="1:42" ht="63" customHeight="1">
      <c r="A64" s="311" t="s">
        <v>192</v>
      </c>
      <c r="B64" s="249"/>
      <c r="C64" s="249"/>
      <c r="D64" s="38" t="s">
        <v>9</v>
      </c>
      <c r="E64" s="91">
        <v>56</v>
      </c>
      <c r="F64" s="99">
        <v>2719</v>
      </c>
      <c r="G64" s="100">
        <v>327</v>
      </c>
      <c r="H64" s="100">
        <v>12</v>
      </c>
      <c r="I64" s="100">
        <v>90</v>
      </c>
      <c r="J64" s="100">
        <v>77</v>
      </c>
      <c r="K64" s="100">
        <v>112</v>
      </c>
      <c r="L64" s="100">
        <v>35</v>
      </c>
      <c r="M64" s="100">
        <v>1</v>
      </c>
      <c r="N64" s="100">
        <v>0</v>
      </c>
      <c r="O64" s="100">
        <v>21</v>
      </c>
      <c r="P64" s="100">
        <v>0</v>
      </c>
      <c r="Q64" s="100">
        <v>205</v>
      </c>
      <c r="R64" s="100">
        <v>1733</v>
      </c>
      <c r="S64" s="100">
        <v>31</v>
      </c>
      <c r="T64" s="100">
        <v>63</v>
      </c>
      <c r="U64" s="101">
        <v>1</v>
      </c>
      <c r="V64" s="100">
        <v>298</v>
      </c>
      <c r="W64" s="100">
        <v>0</v>
      </c>
      <c r="X64" s="100">
        <v>40</v>
      </c>
      <c r="Y64" s="100">
        <v>0</v>
      </c>
      <c r="Z64" s="100">
        <v>0</v>
      </c>
      <c r="AA64" s="100">
        <v>15</v>
      </c>
      <c r="AB64" s="100">
        <v>25</v>
      </c>
      <c r="AC64" s="100">
        <v>12</v>
      </c>
      <c r="AD64" s="100">
        <v>25</v>
      </c>
      <c r="AE64" s="100">
        <v>81</v>
      </c>
      <c r="AF64" s="100">
        <v>0</v>
      </c>
      <c r="AG64" s="100">
        <v>0</v>
      </c>
      <c r="AH64" s="100">
        <v>1</v>
      </c>
      <c r="AI64" s="100">
        <v>15</v>
      </c>
      <c r="AJ64" s="100">
        <v>4</v>
      </c>
      <c r="AK64" s="100">
        <v>147</v>
      </c>
      <c r="AL64" s="100">
        <v>177</v>
      </c>
      <c r="AM64" s="100">
        <v>3</v>
      </c>
      <c r="AN64" s="100">
        <v>64</v>
      </c>
      <c r="AO64" s="100">
        <v>1</v>
      </c>
      <c r="AP64" s="102">
        <v>0</v>
      </c>
    </row>
    <row r="65" spans="1:42" ht="45" customHeight="1">
      <c r="A65" s="311" t="s">
        <v>193</v>
      </c>
      <c r="B65" s="249"/>
      <c r="C65" s="249"/>
      <c r="D65" s="38">
        <v>229</v>
      </c>
      <c r="E65" s="91">
        <v>57</v>
      </c>
      <c r="F65" s="99">
        <v>2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2</v>
      </c>
      <c r="S65" s="100">
        <v>0</v>
      </c>
      <c r="T65" s="100">
        <v>0</v>
      </c>
      <c r="U65" s="101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2">
        <v>0</v>
      </c>
    </row>
    <row r="66" spans="1:42" ht="45" customHeight="1">
      <c r="A66" s="310" t="s">
        <v>194</v>
      </c>
      <c r="B66" s="249" t="s">
        <v>195</v>
      </c>
      <c r="C66" s="249"/>
      <c r="D66" s="38" t="s">
        <v>196</v>
      </c>
      <c r="E66" s="91">
        <v>58</v>
      </c>
      <c r="F66" s="99">
        <v>25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3</v>
      </c>
      <c r="R66" s="100">
        <v>11</v>
      </c>
      <c r="S66" s="100">
        <v>1</v>
      </c>
      <c r="T66" s="100">
        <v>0</v>
      </c>
      <c r="U66" s="101">
        <v>0</v>
      </c>
      <c r="V66" s="100">
        <v>4</v>
      </c>
      <c r="W66" s="100">
        <v>0</v>
      </c>
      <c r="X66" s="100">
        <v>6</v>
      </c>
      <c r="Y66" s="100">
        <v>2</v>
      </c>
      <c r="Z66" s="100">
        <v>1</v>
      </c>
      <c r="AA66" s="100">
        <v>0</v>
      </c>
      <c r="AB66" s="100">
        <v>3</v>
      </c>
      <c r="AC66" s="100">
        <v>0</v>
      </c>
      <c r="AD66" s="100">
        <v>3</v>
      </c>
      <c r="AE66" s="100">
        <v>0</v>
      </c>
      <c r="AF66" s="100">
        <v>0</v>
      </c>
      <c r="AG66" s="100">
        <v>0</v>
      </c>
      <c r="AH66" s="100">
        <v>2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2">
        <v>0</v>
      </c>
    </row>
    <row r="67" spans="1:42" ht="57.75" customHeight="1">
      <c r="A67" s="310"/>
      <c r="B67" s="249" t="s">
        <v>197</v>
      </c>
      <c r="C67" s="249"/>
      <c r="D67" s="38">
        <v>256</v>
      </c>
      <c r="E67" s="91">
        <v>59</v>
      </c>
      <c r="F67" s="99">
        <v>8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2</v>
      </c>
      <c r="R67" s="100">
        <v>0</v>
      </c>
      <c r="S67" s="100">
        <v>1</v>
      </c>
      <c r="T67" s="100">
        <v>0</v>
      </c>
      <c r="U67" s="101">
        <v>0</v>
      </c>
      <c r="V67" s="100">
        <v>2</v>
      </c>
      <c r="W67" s="100">
        <v>0</v>
      </c>
      <c r="X67" s="100">
        <v>3</v>
      </c>
      <c r="Y67" s="100">
        <v>0</v>
      </c>
      <c r="Z67" s="100">
        <v>0</v>
      </c>
      <c r="AA67" s="100">
        <v>0</v>
      </c>
      <c r="AB67" s="100">
        <v>3</v>
      </c>
      <c r="AC67" s="100">
        <v>0</v>
      </c>
      <c r="AD67" s="100">
        <v>3</v>
      </c>
      <c r="AE67" s="100">
        <v>0</v>
      </c>
      <c r="AF67" s="100">
        <v>0</v>
      </c>
      <c r="AG67" s="100">
        <v>0</v>
      </c>
      <c r="AH67" s="100">
        <v>2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2">
        <v>0</v>
      </c>
    </row>
    <row r="68" spans="1:42" ht="37.5" customHeight="1">
      <c r="A68" s="310"/>
      <c r="B68" s="249" t="s">
        <v>198</v>
      </c>
      <c r="C68" s="249"/>
      <c r="D68" s="38">
        <v>258</v>
      </c>
      <c r="E68" s="91">
        <v>60</v>
      </c>
      <c r="F68" s="99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3">
        <v>0</v>
      </c>
      <c r="Q68" s="100">
        <v>0</v>
      </c>
      <c r="R68" s="100">
        <v>0</v>
      </c>
      <c r="S68" s="100">
        <v>0</v>
      </c>
      <c r="T68" s="100">
        <v>0</v>
      </c>
      <c r="U68" s="101">
        <v>0</v>
      </c>
      <c r="V68" s="100">
        <v>1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2">
        <v>0</v>
      </c>
    </row>
    <row r="69" spans="1:42" ht="45" customHeight="1">
      <c r="A69" s="310" t="s">
        <v>303</v>
      </c>
      <c r="B69" s="249" t="s">
        <v>199</v>
      </c>
      <c r="C69" s="249"/>
      <c r="D69" s="38" t="s">
        <v>200</v>
      </c>
      <c r="E69" s="91">
        <v>61</v>
      </c>
      <c r="F69" s="99">
        <v>66</v>
      </c>
      <c r="G69" s="100">
        <v>18</v>
      </c>
      <c r="H69" s="100">
        <v>3</v>
      </c>
      <c r="I69" s="100">
        <v>4</v>
      </c>
      <c r="J69" s="100">
        <v>6</v>
      </c>
      <c r="K69" s="100">
        <v>3</v>
      </c>
      <c r="L69" s="100">
        <v>2</v>
      </c>
      <c r="M69" s="100">
        <v>0</v>
      </c>
      <c r="N69" s="100">
        <v>0</v>
      </c>
      <c r="O69" s="100">
        <v>1</v>
      </c>
      <c r="P69" s="100">
        <v>0</v>
      </c>
      <c r="Q69" s="100">
        <v>1</v>
      </c>
      <c r="R69" s="100">
        <v>35</v>
      </c>
      <c r="S69" s="100">
        <v>0</v>
      </c>
      <c r="T69" s="100">
        <v>9</v>
      </c>
      <c r="U69" s="101">
        <v>0</v>
      </c>
      <c r="V69" s="100">
        <v>0</v>
      </c>
      <c r="W69" s="100">
        <v>0</v>
      </c>
      <c r="X69" s="100">
        <v>2</v>
      </c>
      <c r="Y69" s="100">
        <v>1</v>
      </c>
      <c r="Z69" s="100">
        <v>1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1</v>
      </c>
      <c r="AJ69" s="100">
        <v>0</v>
      </c>
      <c r="AK69" s="100">
        <v>7</v>
      </c>
      <c r="AL69" s="100">
        <v>11</v>
      </c>
      <c r="AM69" s="100">
        <v>0</v>
      </c>
      <c r="AN69" s="100">
        <v>3</v>
      </c>
      <c r="AO69" s="100">
        <v>37</v>
      </c>
      <c r="AP69" s="102">
        <v>0</v>
      </c>
    </row>
    <row r="70" spans="1:42" ht="45" customHeight="1">
      <c r="A70" s="310"/>
      <c r="B70" s="249" t="s">
        <v>201</v>
      </c>
      <c r="C70" s="249"/>
      <c r="D70" s="38">
        <v>263</v>
      </c>
      <c r="E70" s="91">
        <v>62</v>
      </c>
      <c r="F70" s="99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1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2">
        <v>0</v>
      </c>
    </row>
    <row r="71" spans="1:42" ht="78" customHeight="1">
      <c r="A71" s="310"/>
      <c r="B71" s="249" t="s">
        <v>202</v>
      </c>
      <c r="C71" s="249"/>
      <c r="D71" s="38" t="s">
        <v>203</v>
      </c>
      <c r="E71" s="91">
        <v>63</v>
      </c>
      <c r="F71" s="99">
        <v>8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1</v>
      </c>
      <c r="R71" s="100">
        <v>0</v>
      </c>
      <c r="S71" s="100">
        <v>0</v>
      </c>
      <c r="T71" s="100">
        <v>6</v>
      </c>
      <c r="U71" s="101">
        <v>0</v>
      </c>
      <c r="V71" s="100">
        <v>0</v>
      </c>
      <c r="W71" s="100">
        <v>0</v>
      </c>
      <c r="X71" s="100">
        <v>1</v>
      </c>
      <c r="Y71" s="100">
        <v>0</v>
      </c>
      <c r="Z71" s="100">
        <v>1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1</v>
      </c>
      <c r="AP71" s="102">
        <v>0</v>
      </c>
    </row>
    <row r="72" spans="1:42" ht="76.5" customHeight="1">
      <c r="A72" s="310"/>
      <c r="B72" s="249" t="s">
        <v>204</v>
      </c>
      <c r="C72" s="249"/>
      <c r="D72" s="38" t="s">
        <v>205</v>
      </c>
      <c r="E72" s="91">
        <v>64</v>
      </c>
      <c r="F72" s="99">
        <v>36</v>
      </c>
      <c r="G72" s="100">
        <v>10</v>
      </c>
      <c r="H72" s="100">
        <v>1</v>
      </c>
      <c r="I72" s="100">
        <v>2</v>
      </c>
      <c r="J72" s="100">
        <v>6</v>
      </c>
      <c r="K72" s="100">
        <v>1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26</v>
      </c>
      <c r="S72" s="100">
        <v>0</v>
      </c>
      <c r="T72" s="100">
        <v>0</v>
      </c>
      <c r="U72" s="101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4</v>
      </c>
      <c r="AL72" s="100">
        <v>6</v>
      </c>
      <c r="AM72" s="100">
        <v>0</v>
      </c>
      <c r="AN72" s="100">
        <v>2</v>
      </c>
      <c r="AO72" s="100">
        <v>25</v>
      </c>
      <c r="AP72" s="102">
        <v>0</v>
      </c>
    </row>
    <row r="73" spans="1:42" ht="87.75" customHeight="1">
      <c r="A73" s="310"/>
      <c r="B73" s="249" t="s">
        <v>206</v>
      </c>
      <c r="C73" s="249"/>
      <c r="D73" s="38" t="s">
        <v>207</v>
      </c>
      <c r="E73" s="91">
        <v>65</v>
      </c>
      <c r="F73" s="99">
        <v>4</v>
      </c>
      <c r="G73" s="100">
        <v>4</v>
      </c>
      <c r="H73" s="100">
        <v>0</v>
      </c>
      <c r="I73" s="100">
        <v>0</v>
      </c>
      <c r="J73" s="100">
        <v>0</v>
      </c>
      <c r="K73" s="100">
        <v>2</v>
      </c>
      <c r="L73" s="100">
        <v>2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1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1</v>
      </c>
      <c r="AL73" s="100">
        <v>3</v>
      </c>
      <c r="AM73" s="100">
        <v>0</v>
      </c>
      <c r="AN73" s="100">
        <v>0</v>
      </c>
      <c r="AO73" s="100">
        <v>3</v>
      </c>
      <c r="AP73" s="102">
        <v>0</v>
      </c>
    </row>
    <row r="74" spans="1:42" ht="45" customHeight="1">
      <c r="A74" s="311" t="s">
        <v>208</v>
      </c>
      <c r="B74" s="249"/>
      <c r="C74" s="249"/>
      <c r="D74" s="38" t="s">
        <v>209</v>
      </c>
      <c r="E74" s="91">
        <v>66</v>
      </c>
      <c r="F74" s="99">
        <v>1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1">
        <v>0</v>
      </c>
      <c r="V74" s="100">
        <v>1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1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2">
        <v>0</v>
      </c>
    </row>
    <row r="75" spans="1:42" ht="45" customHeight="1">
      <c r="A75" s="311" t="s">
        <v>210</v>
      </c>
      <c r="B75" s="249"/>
      <c r="C75" s="249"/>
      <c r="D75" s="38" t="s">
        <v>211</v>
      </c>
      <c r="E75" s="91">
        <v>67</v>
      </c>
      <c r="F75" s="99">
        <v>25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3</v>
      </c>
      <c r="P75" s="100">
        <v>0</v>
      </c>
      <c r="Q75" s="100">
        <v>4</v>
      </c>
      <c r="R75" s="100">
        <v>1</v>
      </c>
      <c r="S75" s="100">
        <v>1</v>
      </c>
      <c r="T75" s="100">
        <v>0</v>
      </c>
      <c r="U75" s="101">
        <v>0</v>
      </c>
      <c r="V75" s="100">
        <v>14</v>
      </c>
      <c r="W75" s="100">
        <v>0</v>
      </c>
      <c r="X75" s="100">
        <v>2</v>
      </c>
      <c r="Y75" s="100">
        <v>0</v>
      </c>
      <c r="Z75" s="100">
        <v>0</v>
      </c>
      <c r="AA75" s="100">
        <v>0</v>
      </c>
      <c r="AB75" s="100">
        <v>2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3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2">
        <v>0</v>
      </c>
    </row>
    <row r="76" spans="1:42" ht="63" customHeight="1">
      <c r="A76" s="311" t="s">
        <v>212</v>
      </c>
      <c r="B76" s="249"/>
      <c r="C76" s="249"/>
      <c r="D76" s="38" t="s">
        <v>213</v>
      </c>
      <c r="E76" s="91">
        <v>68</v>
      </c>
      <c r="F76" s="99">
        <v>3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3</v>
      </c>
      <c r="R76" s="100">
        <v>0</v>
      </c>
      <c r="S76" s="100">
        <v>0</v>
      </c>
      <c r="T76" s="100">
        <v>0</v>
      </c>
      <c r="U76" s="101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1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2">
        <v>0</v>
      </c>
    </row>
    <row r="77" spans="1:42" ht="45" customHeight="1">
      <c r="A77" s="311" t="s">
        <v>214</v>
      </c>
      <c r="B77" s="249"/>
      <c r="C77" s="249"/>
      <c r="D77" s="38" t="s">
        <v>215</v>
      </c>
      <c r="E77" s="91">
        <v>69</v>
      </c>
      <c r="F77" s="99">
        <v>29</v>
      </c>
      <c r="G77" s="100">
        <v>3</v>
      </c>
      <c r="H77" s="100">
        <v>0</v>
      </c>
      <c r="I77" s="100">
        <v>0</v>
      </c>
      <c r="J77" s="100">
        <v>1</v>
      </c>
      <c r="K77" s="100">
        <v>2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11</v>
      </c>
      <c r="R77" s="100">
        <v>1</v>
      </c>
      <c r="S77" s="100">
        <v>0</v>
      </c>
      <c r="T77" s="100">
        <v>0</v>
      </c>
      <c r="U77" s="101">
        <v>0</v>
      </c>
      <c r="V77" s="100">
        <v>9</v>
      </c>
      <c r="W77" s="100">
        <v>0</v>
      </c>
      <c r="X77" s="100">
        <v>5</v>
      </c>
      <c r="Y77" s="100">
        <v>0</v>
      </c>
      <c r="Z77" s="100">
        <v>1</v>
      </c>
      <c r="AA77" s="100">
        <v>1</v>
      </c>
      <c r="AB77" s="100">
        <v>3</v>
      </c>
      <c r="AC77" s="100">
        <v>0</v>
      </c>
      <c r="AD77" s="100">
        <v>3</v>
      </c>
      <c r="AE77" s="100">
        <v>0</v>
      </c>
      <c r="AF77" s="100">
        <v>0</v>
      </c>
      <c r="AG77" s="100">
        <v>0</v>
      </c>
      <c r="AH77" s="100">
        <v>3</v>
      </c>
      <c r="AI77" s="100">
        <v>0</v>
      </c>
      <c r="AJ77" s="100">
        <v>1</v>
      </c>
      <c r="AK77" s="100">
        <v>3</v>
      </c>
      <c r="AL77" s="100">
        <v>0</v>
      </c>
      <c r="AM77" s="100">
        <v>0</v>
      </c>
      <c r="AN77" s="100">
        <v>0</v>
      </c>
      <c r="AO77" s="100">
        <v>0</v>
      </c>
      <c r="AP77" s="102">
        <v>0</v>
      </c>
    </row>
    <row r="78" spans="1:42" ht="45" customHeight="1">
      <c r="A78" s="310" t="s">
        <v>216</v>
      </c>
      <c r="B78" s="249" t="s">
        <v>217</v>
      </c>
      <c r="C78" s="249"/>
      <c r="D78" s="38" t="s">
        <v>218</v>
      </c>
      <c r="E78" s="91">
        <v>70</v>
      </c>
      <c r="F78" s="99">
        <v>306</v>
      </c>
      <c r="G78" s="100">
        <v>32</v>
      </c>
      <c r="H78" s="100">
        <v>5</v>
      </c>
      <c r="I78" s="100">
        <v>9</v>
      </c>
      <c r="J78" s="100">
        <v>10</v>
      </c>
      <c r="K78" s="100">
        <v>4</v>
      </c>
      <c r="L78" s="100">
        <v>4</v>
      </c>
      <c r="M78" s="100">
        <v>0</v>
      </c>
      <c r="N78" s="100">
        <v>0</v>
      </c>
      <c r="O78" s="100">
        <v>3</v>
      </c>
      <c r="P78" s="100">
        <v>0</v>
      </c>
      <c r="Q78" s="100">
        <v>100</v>
      </c>
      <c r="R78" s="100">
        <v>104</v>
      </c>
      <c r="S78" s="100">
        <v>6</v>
      </c>
      <c r="T78" s="100">
        <v>2</v>
      </c>
      <c r="U78" s="101">
        <v>0</v>
      </c>
      <c r="V78" s="100">
        <v>47</v>
      </c>
      <c r="W78" s="100">
        <v>0</v>
      </c>
      <c r="X78" s="100">
        <v>12</v>
      </c>
      <c r="Y78" s="100">
        <v>2</v>
      </c>
      <c r="Z78" s="100">
        <v>1</v>
      </c>
      <c r="AA78" s="100">
        <v>0</v>
      </c>
      <c r="AB78" s="100">
        <v>9</v>
      </c>
      <c r="AC78" s="100">
        <v>0</v>
      </c>
      <c r="AD78" s="100">
        <v>8</v>
      </c>
      <c r="AE78" s="100">
        <v>0</v>
      </c>
      <c r="AF78" s="100">
        <v>0</v>
      </c>
      <c r="AG78" s="100">
        <v>0</v>
      </c>
      <c r="AH78" s="100">
        <v>0</v>
      </c>
      <c r="AI78" s="100">
        <v>0</v>
      </c>
      <c r="AJ78" s="100">
        <v>6</v>
      </c>
      <c r="AK78" s="100">
        <v>18</v>
      </c>
      <c r="AL78" s="100">
        <v>14</v>
      </c>
      <c r="AM78" s="100">
        <v>0</v>
      </c>
      <c r="AN78" s="100">
        <v>1</v>
      </c>
      <c r="AO78" s="100">
        <v>0</v>
      </c>
      <c r="AP78" s="102">
        <v>0</v>
      </c>
    </row>
    <row r="79" spans="1:42" ht="63" customHeight="1">
      <c r="A79" s="310"/>
      <c r="B79" s="249" t="s">
        <v>219</v>
      </c>
      <c r="C79" s="249"/>
      <c r="D79" s="38" t="s">
        <v>220</v>
      </c>
      <c r="E79" s="91">
        <v>71</v>
      </c>
      <c r="F79" s="99">
        <v>244</v>
      </c>
      <c r="G79" s="100">
        <v>24</v>
      </c>
      <c r="H79" s="100">
        <v>2</v>
      </c>
      <c r="I79" s="100">
        <v>8</v>
      </c>
      <c r="J79" s="100">
        <v>9</v>
      </c>
      <c r="K79" s="100">
        <v>3</v>
      </c>
      <c r="L79" s="100">
        <v>2</v>
      </c>
      <c r="M79" s="100">
        <v>0</v>
      </c>
      <c r="N79" s="100">
        <v>0</v>
      </c>
      <c r="O79" s="100">
        <v>3</v>
      </c>
      <c r="P79" s="100">
        <v>0</v>
      </c>
      <c r="Q79" s="100">
        <v>69</v>
      </c>
      <c r="R79" s="100">
        <v>98</v>
      </c>
      <c r="S79" s="100">
        <v>5</v>
      </c>
      <c r="T79" s="100">
        <v>0</v>
      </c>
      <c r="U79" s="101">
        <v>0</v>
      </c>
      <c r="V79" s="100">
        <v>40</v>
      </c>
      <c r="W79" s="100">
        <v>0</v>
      </c>
      <c r="X79" s="100">
        <v>5</v>
      </c>
      <c r="Y79" s="100">
        <v>0</v>
      </c>
      <c r="Z79" s="100">
        <v>0</v>
      </c>
      <c r="AA79" s="100">
        <v>0</v>
      </c>
      <c r="AB79" s="100">
        <v>5</v>
      </c>
      <c r="AC79" s="100">
        <v>0</v>
      </c>
      <c r="AD79" s="100">
        <v>5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15</v>
      </c>
      <c r="AL79" s="100">
        <v>9</v>
      </c>
      <c r="AM79" s="100">
        <v>0</v>
      </c>
      <c r="AN79" s="100">
        <v>1</v>
      </c>
      <c r="AO79" s="100">
        <v>0</v>
      </c>
      <c r="AP79" s="102">
        <v>0</v>
      </c>
    </row>
    <row r="80" spans="1:42" ht="79.5" customHeight="1">
      <c r="A80" s="310"/>
      <c r="B80" s="249" t="s">
        <v>221</v>
      </c>
      <c r="C80" s="249"/>
      <c r="D80" s="38" t="s">
        <v>222</v>
      </c>
      <c r="E80" s="91">
        <v>72</v>
      </c>
      <c r="F80" s="99">
        <v>36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3">
        <v>0</v>
      </c>
      <c r="Q80" s="100">
        <v>23</v>
      </c>
      <c r="R80" s="100">
        <v>0</v>
      </c>
      <c r="S80" s="100">
        <v>1</v>
      </c>
      <c r="T80" s="100">
        <v>2</v>
      </c>
      <c r="U80" s="101">
        <v>0</v>
      </c>
      <c r="V80" s="100">
        <v>7</v>
      </c>
      <c r="W80" s="100">
        <v>0</v>
      </c>
      <c r="X80" s="100">
        <v>3</v>
      </c>
      <c r="Y80" s="100">
        <v>0</v>
      </c>
      <c r="Z80" s="100">
        <v>0</v>
      </c>
      <c r="AA80" s="100">
        <v>0</v>
      </c>
      <c r="AB80" s="100">
        <v>3</v>
      </c>
      <c r="AC80" s="100">
        <v>0</v>
      </c>
      <c r="AD80" s="100">
        <v>3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3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2">
        <v>0</v>
      </c>
    </row>
    <row r="81" spans="1:42" ht="63" customHeight="1" thickBot="1">
      <c r="A81" s="316" t="s">
        <v>223</v>
      </c>
      <c r="B81" s="256"/>
      <c r="C81" s="256"/>
      <c r="D81" s="47" t="s">
        <v>224</v>
      </c>
      <c r="E81" s="92">
        <v>73</v>
      </c>
      <c r="F81" s="104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6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7">
        <v>0</v>
      </c>
    </row>
    <row r="82" spans="1:42" ht="45" customHeight="1" thickBot="1">
      <c r="A82" s="257" t="s">
        <v>225</v>
      </c>
      <c r="B82" s="258"/>
      <c r="C82" s="259"/>
      <c r="D82" s="49"/>
      <c r="E82" s="44">
        <v>74</v>
      </c>
      <c r="F82" s="108">
        <v>23586</v>
      </c>
      <c r="G82" s="109">
        <v>3923</v>
      </c>
      <c r="H82" s="109">
        <v>410</v>
      </c>
      <c r="I82" s="109">
        <v>866</v>
      </c>
      <c r="J82" s="109">
        <v>959</v>
      </c>
      <c r="K82" s="109">
        <v>1079</v>
      </c>
      <c r="L82" s="109">
        <v>513</v>
      </c>
      <c r="M82" s="109">
        <v>93</v>
      </c>
      <c r="N82" s="109">
        <v>3</v>
      </c>
      <c r="O82" s="109">
        <v>295</v>
      </c>
      <c r="P82" s="110">
        <v>0</v>
      </c>
      <c r="Q82" s="109">
        <v>2253</v>
      </c>
      <c r="R82" s="109">
        <v>10176</v>
      </c>
      <c r="S82" s="109">
        <v>343</v>
      </c>
      <c r="T82" s="109">
        <v>630</v>
      </c>
      <c r="U82" s="111">
        <v>1</v>
      </c>
      <c r="V82" s="109">
        <v>3974</v>
      </c>
      <c r="W82" s="109">
        <v>0</v>
      </c>
      <c r="X82" s="109">
        <v>1991</v>
      </c>
      <c r="Y82" s="109">
        <v>729</v>
      </c>
      <c r="Z82" s="109">
        <v>381</v>
      </c>
      <c r="AA82" s="109">
        <v>371</v>
      </c>
      <c r="AB82" s="109">
        <v>510</v>
      </c>
      <c r="AC82" s="109">
        <v>329</v>
      </c>
      <c r="AD82" s="109">
        <v>453</v>
      </c>
      <c r="AE82" s="109">
        <v>218</v>
      </c>
      <c r="AF82" s="109">
        <v>4</v>
      </c>
      <c r="AG82" s="109">
        <v>12</v>
      </c>
      <c r="AH82" s="109">
        <v>357</v>
      </c>
      <c r="AI82" s="109">
        <v>71</v>
      </c>
      <c r="AJ82" s="109">
        <v>93</v>
      </c>
      <c r="AK82" s="109">
        <v>2316</v>
      </c>
      <c r="AL82" s="109">
        <v>1602</v>
      </c>
      <c r="AM82" s="109">
        <v>42</v>
      </c>
      <c r="AN82" s="109">
        <v>238</v>
      </c>
      <c r="AO82" s="109">
        <v>43</v>
      </c>
      <c r="AP82" s="112">
        <v>0</v>
      </c>
    </row>
    <row r="83" spans="1:42" ht="45" customHeight="1">
      <c r="A83" s="317" t="s">
        <v>299</v>
      </c>
      <c r="B83" s="248"/>
      <c r="C83" s="248"/>
      <c r="D83" s="50" t="s">
        <v>226</v>
      </c>
      <c r="E83" s="93">
        <v>75</v>
      </c>
      <c r="F83" s="113">
        <v>383</v>
      </c>
      <c r="G83" s="114">
        <v>344</v>
      </c>
      <c r="H83" s="114">
        <v>1</v>
      </c>
      <c r="I83" s="114">
        <v>14</v>
      </c>
      <c r="J83" s="114">
        <v>34</v>
      </c>
      <c r="K83" s="114">
        <v>85</v>
      </c>
      <c r="L83" s="114">
        <v>155</v>
      </c>
      <c r="M83" s="114">
        <v>55</v>
      </c>
      <c r="N83" s="114">
        <v>0</v>
      </c>
      <c r="O83" s="114">
        <v>2</v>
      </c>
      <c r="P83" s="114">
        <v>0</v>
      </c>
      <c r="Q83" s="114">
        <v>3</v>
      </c>
      <c r="R83" s="114">
        <v>28</v>
      </c>
      <c r="S83" s="114">
        <v>0</v>
      </c>
      <c r="T83" s="114">
        <v>2</v>
      </c>
      <c r="U83" s="101">
        <v>0</v>
      </c>
      <c r="V83" s="114">
        <v>2</v>
      </c>
      <c r="W83" s="114">
        <v>0</v>
      </c>
      <c r="X83" s="114">
        <v>2</v>
      </c>
      <c r="Y83" s="114">
        <v>0</v>
      </c>
      <c r="Z83" s="114">
        <v>0</v>
      </c>
      <c r="AA83" s="114">
        <v>2</v>
      </c>
      <c r="AB83" s="114">
        <v>0</v>
      </c>
      <c r="AC83" s="114">
        <v>0</v>
      </c>
      <c r="AD83" s="114">
        <v>0</v>
      </c>
      <c r="AE83" s="114">
        <v>106</v>
      </c>
      <c r="AF83" s="114">
        <v>1</v>
      </c>
      <c r="AG83" s="114">
        <v>0</v>
      </c>
      <c r="AH83" s="114">
        <v>0</v>
      </c>
      <c r="AI83" s="114">
        <v>4</v>
      </c>
      <c r="AJ83" s="114">
        <v>0</v>
      </c>
      <c r="AK83" s="114">
        <v>214</v>
      </c>
      <c r="AL83" s="114">
        <v>129</v>
      </c>
      <c r="AM83" s="114">
        <v>16</v>
      </c>
      <c r="AN83" s="114">
        <v>6</v>
      </c>
      <c r="AO83" s="114">
        <v>1</v>
      </c>
      <c r="AP83" s="98">
        <v>0</v>
      </c>
    </row>
    <row r="84" spans="1:42" ht="63" customHeight="1">
      <c r="A84" s="311" t="s">
        <v>227</v>
      </c>
      <c r="B84" s="249"/>
      <c r="C84" s="249"/>
      <c r="D84" s="38" t="s">
        <v>228</v>
      </c>
      <c r="E84" s="91">
        <v>76</v>
      </c>
      <c r="F84" s="99">
        <v>470</v>
      </c>
      <c r="G84" s="100">
        <v>47</v>
      </c>
      <c r="H84" s="100">
        <v>11</v>
      </c>
      <c r="I84" s="100">
        <v>12</v>
      </c>
      <c r="J84" s="100">
        <v>13</v>
      </c>
      <c r="K84" s="100">
        <v>9</v>
      </c>
      <c r="L84" s="100">
        <v>2</v>
      </c>
      <c r="M84" s="100">
        <v>0</v>
      </c>
      <c r="N84" s="100">
        <v>0</v>
      </c>
      <c r="O84" s="100">
        <v>17</v>
      </c>
      <c r="P84" s="100">
        <v>0</v>
      </c>
      <c r="Q84" s="100">
        <v>82</v>
      </c>
      <c r="R84" s="100">
        <v>168</v>
      </c>
      <c r="S84" s="100">
        <v>7</v>
      </c>
      <c r="T84" s="100">
        <v>24</v>
      </c>
      <c r="U84" s="101">
        <v>0</v>
      </c>
      <c r="V84" s="100">
        <v>113</v>
      </c>
      <c r="W84" s="100">
        <v>0</v>
      </c>
      <c r="X84" s="100">
        <v>12</v>
      </c>
      <c r="Y84" s="100">
        <v>4</v>
      </c>
      <c r="Z84" s="100">
        <v>1</v>
      </c>
      <c r="AA84" s="100">
        <v>2</v>
      </c>
      <c r="AB84" s="100">
        <v>5</v>
      </c>
      <c r="AC84" s="100">
        <v>1</v>
      </c>
      <c r="AD84" s="100">
        <v>4</v>
      </c>
      <c r="AE84" s="100">
        <v>0</v>
      </c>
      <c r="AF84" s="100">
        <v>0</v>
      </c>
      <c r="AG84" s="100">
        <v>1</v>
      </c>
      <c r="AH84" s="100">
        <v>4</v>
      </c>
      <c r="AI84" s="100">
        <v>1</v>
      </c>
      <c r="AJ84" s="100">
        <v>4</v>
      </c>
      <c r="AK84" s="100">
        <v>15</v>
      </c>
      <c r="AL84" s="100">
        <v>32</v>
      </c>
      <c r="AM84" s="100">
        <v>2</v>
      </c>
      <c r="AN84" s="100">
        <v>3</v>
      </c>
      <c r="AO84" s="100">
        <v>1</v>
      </c>
      <c r="AP84" s="102">
        <v>0</v>
      </c>
    </row>
    <row r="85" spans="1:42" ht="63" customHeight="1">
      <c r="A85" s="311" t="s">
        <v>229</v>
      </c>
      <c r="B85" s="249"/>
      <c r="C85" s="249"/>
      <c r="D85" s="47" t="s">
        <v>230</v>
      </c>
      <c r="E85" s="91">
        <v>77</v>
      </c>
      <c r="F85" s="99">
        <v>6</v>
      </c>
      <c r="G85" s="100">
        <v>1</v>
      </c>
      <c r="H85" s="100">
        <v>0</v>
      </c>
      <c r="I85" s="100">
        <v>0</v>
      </c>
      <c r="J85" s="100">
        <v>1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4</v>
      </c>
      <c r="S85" s="100">
        <v>0</v>
      </c>
      <c r="T85" s="100">
        <v>0</v>
      </c>
      <c r="U85" s="101">
        <v>0</v>
      </c>
      <c r="V85" s="100">
        <v>1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1</v>
      </c>
      <c r="AL85" s="100">
        <v>0</v>
      </c>
      <c r="AM85" s="100">
        <v>0</v>
      </c>
      <c r="AN85" s="100">
        <v>0</v>
      </c>
      <c r="AO85" s="100">
        <v>0</v>
      </c>
      <c r="AP85" s="102">
        <v>0</v>
      </c>
    </row>
    <row r="86" spans="1:42" ht="45" customHeight="1">
      <c r="A86" s="311" t="s">
        <v>231</v>
      </c>
      <c r="B86" s="249"/>
      <c r="C86" s="249"/>
      <c r="D86" s="38" t="s">
        <v>232</v>
      </c>
      <c r="E86" s="91">
        <v>78</v>
      </c>
      <c r="F86" s="99">
        <v>26</v>
      </c>
      <c r="G86" s="100">
        <v>4</v>
      </c>
      <c r="H86" s="100">
        <v>0</v>
      </c>
      <c r="I86" s="100">
        <v>1</v>
      </c>
      <c r="J86" s="100">
        <v>2</v>
      </c>
      <c r="K86" s="100">
        <v>1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16</v>
      </c>
      <c r="R86" s="100">
        <v>4</v>
      </c>
      <c r="S86" s="100">
        <v>0</v>
      </c>
      <c r="T86" s="100">
        <v>0</v>
      </c>
      <c r="U86" s="101">
        <v>0</v>
      </c>
      <c r="V86" s="100">
        <v>1</v>
      </c>
      <c r="W86" s="100">
        <v>0</v>
      </c>
      <c r="X86" s="100">
        <v>1</v>
      </c>
      <c r="Y86" s="100">
        <v>0</v>
      </c>
      <c r="Z86" s="100">
        <v>1</v>
      </c>
      <c r="AA86" s="100">
        <v>0</v>
      </c>
      <c r="AB86" s="100">
        <v>0</v>
      </c>
      <c r="AC86" s="100">
        <v>0</v>
      </c>
      <c r="AD86" s="100">
        <v>0</v>
      </c>
      <c r="AE86" s="100">
        <v>1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2">
        <v>0</v>
      </c>
    </row>
    <row r="87" spans="1:42" ht="27.75" customHeight="1">
      <c r="A87" s="318" t="s">
        <v>233</v>
      </c>
      <c r="B87" s="249" t="s">
        <v>234</v>
      </c>
      <c r="C87" s="249"/>
      <c r="D87" s="38"/>
      <c r="E87" s="91">
        <v>79</v>
      </c>
      <c r="F87" s="99">
        <v>2897</v>
      </c>
      <c r="G87" s="100">
        <v>117</v>
      </c>
      <c r="H87" s="100">
        <v>28</v>
      </c>
      <c r="I87" s="100">
        <v>38</v>
      </c>
      <c r="J87" s="100">
        <v>27</v>
      </c>
      <c r="K87" s="100">
        <v>17</v>
      </c>
      <c r="L87" s="100">
        <v>6</v>
      </c>
      <c r="M87" s="100">
        <v>1</v>
      </c>
      <c r="N87" s="100">
        <v>0</v>
      </c>
      <c r="O87" s="100">
        <v>90</v>
      </c>
      <c r="P87" s="100">
        <v>0</v>
      </c>
      <c r="Q87" s="100">
        <v>686</v>
      </c>
      <c r="R87" s="100">
        <v>173</v>
      </c>
      <c r="S87" s="100">
        <v>106</v>
      </c>
      <c r="T87" s="100">
        <v>270</v>
      </c>
      <c r="U87" s="101">
        <v>1</v>
      </c>
      <c r="V87" s="100">
        <v>1246</v>
      </c>
      <c r="W87" s="100">
        <v>0</v>
      </c>
      <c r="X87" s="100">
        <v>208</v>
      </c>
      <c r="Y87" s="100">
        <v>0</v>
      </c>
      <c r="Z87" s="100">
        <v>54</v>
      </c>
      <c r="AA87" s="100">
        <v>7</v>
      </c>
      <c r="AB87" s="100">
        <v>147</v>
      </c>
      <c r="AC87" s="100">
        <v>4</v>
      </c>
      <c r="AD87" s="100">
        <v>120</v>
      </c>
      <c r="AE87" s="100">
        <v>0</v>
      </c>
      <c r="AF87" s="100">
        <v>0</v>
      </c>
      <c r="AG87" s="100">
        <v>12</v>
      </c>
      <c r="AH87" s="100">
        <v>10</v>
      </c>
      <c r="AI87" s="100">
        <v>2</v>
      </c>
      <c r="AJ87" s="100">
        <v>30</v>
      </c>
      <c r="AK87" s="100">
        <v>75</v>
      </c>
      <c r="AL87" s="100">
        <v>42</v>
      </c>
      <c r="AM87" s="100">
        <v>0</v>
      </c>
      <c r="AN87" s="100">
        <v>4</v>
      </c>
      <c r="AO87" s="100">
        <v>1</v>
      </c>
      <c r="AP87" s="102">
        <v>0</v>
      </c>
    </row>
    <row r="88" spans="1:42" ht="76.5" customHeight="1">
      <c r="A88" s="318"/>
      <c r="B88" s="260" t="s">
        <v>266</v>
      </c>
      <c r="C88" s="40" t="s">
        <v>293</v>
      </c>
      <c r="D88" s="38" t="s">
        <v>236</v>
      </c>
      <c r="E88" s="91">
        <v>80</v>
      </c>
      <c r="F88" s="99">
        <v>295</v>
      </c>
      <c r="G88" s="100">
        <v>5</v>
      </c>
      <c r="H88" s="100">
        <v>1</v>
      </c>
      <c r="I88" s="100">
        <v>2</v>
      </c>
      <c r="J88" s="100">
        <v>2</v>
      </c>
      <c r="K88" s="100">
        <v>0</v>
      </c>
      <c r="L88" s="100">
        <v>0</v>
      </c>
      <c r="M88" s="100">
        <v>0</v>
      </c>
      <c r="N88" s="100">
        <v>0</v>
      </c>
      <c r="O88" s="100">
        <v>11</v>
      </c>
      <c r="P88" s="103">
        <v>0</v>
      </c>
      <c r="Q88" s="100">
        <v>85</v>
      </c>
      <c r="R88" s="100">
        <v>0</v>
      </c>
      <c r="S88" s="100">
        <v>8</v>
      </c>
      <c r="T88" s="100">
        <v>0</v>
      </c>
      <c r="U88" s="101">
        <v>0</v>
      </c>
      <c r="V88" s="100">
        <v>145</v>
      </c>
      <c r="W88" s="100">
        <v>0</v>
      </c>
      <c r="X88" s="100">
        <v>41</v>
      </c>
      <c r="Y88" s="100">
        <v>0</v>
      </c>
      <c r="Z88" s="100">
        <v>18</v>
      </c>
      <c r="AA88" s="100">
        <v>0</v>
      </c>
      <c r="AB88" s="100">
        <v>23</v>
      </c>
      <c r="AC88" s="100">
        <v>0</v>
      </c>
      <c r="AD88" s="100">
        <v>17</v>
      </c>
      <c r="AE88" s="100">
        <v>0</v>
      </c>
      <c r="AF88" s="100">
        <v>0</v>
      </c>
      <c r="AG88" s="100">
        <v>3</v>
      </c>
      <c r="AH88" s="100">
        <v>0</v>
      </c>
      <c r="AI88" s="100">
        <v>0</v>
      </c>
      <c r="AJ88" s="100">
        <v>1</v>
      </c>
      <c r="AK88" s="100">
        <v>4</v>
      </c>
      <c r="AL88" s="100">
        <v>1</v>
      </c>
      <c r="AM88" s="100">
        <v>0</v>
      </c>
      <c r="AN88" s="100">
        <v>0</v>
      </c>
      <c r="AO88" s="100">
        <v>0</v>
      </c>
      <c r="AP88" s="102">
        <v>0</v>
      </c>
    </row>
    <row r="89" spans="1:42" ht="77.25" customHeight="1">
      <c r="A89" s="318"/>
      <c r="B89" s="261"/>
      <c r="C89" s="40" t="s">
        <v>294</v>
      </c>
      <c r="D89" s="38" t="s">
        <v>236</v>
      </c>
      <c r="E89" s="91">
        <v>81</v>
      </c>
      <c r="F89" s="99">
        <v>71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3</v>
      </c>
      <c r="P89" s="103">
        <v>0</v>
      </c>
      <c r="Q89" s="100">
        <v>28</v>
      </c>
      <c r="R89" s="100">
        <v>0</v>
      </c>
      <c r="S89" s="100">
        <v>2</v>
      </c>
      <c r="T89" s="100">
        <v>0</v>
      </c>
      <c r="U89" s="101">
        <v>0</v>
      </c>
      <c r="V89" s="100">
        <v>23</v>
      </c>
      <c r="W89" s="100">
        <v>0</v>
      </c>
      <c r="X89" s="100">
        <v>15</v>
      </c>
      <c r="Y89" s="100">
        <v>0</v>
      </c>
      <c r="Z89" s="100">
        <v>8</v>
      </c>
      <c r="AA89" s="100">
        <v>0</v>
      </c>
      <c r="AB89" s="100">
        <v>7</v>
      </c>
      <c r="AC89" s="100">
        <v>0</v>
      </c>
      <c r="AD89" s="100">
        <v>5</v>
      </c>
      <c r="AE89" s="100">
        <v>0</v>
      </c>
      <c r="AF89" s="100">
        <v>0</v>
      </c>
      <c r="AG89" s="100">
        <v>0</v>
      </c>
      <c r="AH89" s="100">
        <v>0</v>
      </c>
      <c r="AI89" s="100">
        <v>0</v>
      </c>
      <c r="AJ89" s="100">
        <v>1</v>
      </c>
      <c r="AK89" s="100">
        <v>0</v>
      </c>
      <c r="AL89" s="100">
        <v>0</v>
      </c>
      <c r="AM89" s="100">
        <v>0</v>
      </c>
      <c r="AN89" s="100">
        <v>0</v>
      </c>
      <c r="AO89" s="100">
        <v>0</v>
      </c>
      <c r="AP89" s="102">
        <v>0</v>
      </c>
    </row>
    <row r="90" spans="1:42" ht="167.25" customHeight="1">
      <c r="A90" s="318"/>
      <c r="B90" s="261"/>
      <c r="C90" s="40" t="s">
        <v>295</v>
      </c>
      <c r="D90" s="38" t="s">
        <v>236</v>
      </c>
      <c r="E90" s="91">
        <v>82</v>
      </c>
      <c r="F90" s="99">
        <v>80</v>
      </c>
      <c r="G90" s="100">
        <v>1</v>
      </c>
      <c r="H90" s="100">
        <v>0</v>
      </c>
      <c r="I90" s="100">
        <v>0</v>
      </c>
      <c r="J90" s="100">
        <v>1</v>
      </c>
      <c r="K90" s="100">
        <v>0</v>
      </c>
      <c r="L90" s="100">
        <v>0</v>
      </c>
      <c r="M90" s="100">
        <v>0</v>
      </c>
      <c r="N90" s="100">
        <v>0</v>
      </c>
      <c r="O90" s="100">
        <v>3</v>
      </c>
      <c r="P90" s="103">
        <v>0</v>
      </c>
      <c r="Q90" s="100">
        <v>32</v>
      </c>
      <c r="R90" s="100">
        <v>0</v>
      </c>
      <c r="S90" s="100">
        <v>2</v>
      </c>
      <c r="T90" s="100">
        <v>0</v>
      </c>
      <c r="U90" s="101">
        <v>0</v>
      </c>
      <c r="V90" s="100">
        <v>26</v>
      </c>
      <c r="W90" s="100">
        <v>0</v>
      </c>
      <c r="X90" s="100">
        <v>16</v>
      </c>
      <c r="Y90" s="100">
        <v>0</v>
      </c>
      <c r="Z90" s="100">
        <v>8</v>
      </c>
      <c r="AA90" s="100">
        <v>0</v>
      </c>
      <c r="AB90" s="100">
        <v>8</v>
      </c>
      <c r="AC90" s="100">
        <v>0</v>
      </c>
      <c r="AD90" s="100">
        <v>6</v>
      </c>
      <c r="AE90" s="100">
        <v>0</v>
      </c>
      <c r="AF90" s="100">
        <v>0</v>
      </c>
      <c r="AG90" s="100">
        <v>1</v>
      </c>
      <c r="AH90" s="100">
        <v>0</v>
      </c>
      <c r="AI90" s="100">
        <v>0</v>
      </c>
      <c r="AJ90" s="100">
        <v>1</v>
      </c>
      <c r="AK90" s="100">
        <v>1</v>
      </c>
      <c r="AL90" s="100">
        <v>0</v>
      </c>
      <c r="AM90" s="100">
        <v>0</v>
      </c>
      <c r="AN90" s="100">
        <v>0</v>
      </c>
      <c r="AO90" s="100">
        <v>0</v>
      </c>
      <c r="AP90" s="102">
        <v>0</v>
      </c>
    </row>
    <row r="91" spans="1:42" ht="27.75" customHeight="1">
      <c r="A91" s="318"/>
      <c r="B91" s="249" t="s">
        <v>237</v>
      </c>
      <c r="C91" s="249"/>
      <c r="D91" s="38"/>
      <c r="E91" s="91">
        <v>83</v>
      </c>
      <c r="F91" s="99">
        <v>7160</v>
      </c>
      <c r="G91" s="100">
        <v>850</v>
      </c>
      <c r="H91" s="100">
        <v>167</v>
      </c>
      <c r="I91" s="100">
        <v>256</v>
      </c>
      <c r="J91" s="100">
        <v>243</v>
      </c>
      <c r="K91" s="100">
        <v>165</v>
      </c>
      <c r="L91" s="100">
        <v>15</v>
      </c>
      <c r="M91" s="100">
        <v>4</v>
      </c>
      <c r="N91" s="100">
        <v>0</v>
      </c>
      <c r="O91" s="100">
        <v>182</v>
      </c>
      <c r="P91" s="100">
        <v>0</v>
      </c>
      <c r="Q91" s="100">
        <v>794</v>
      </c>
      <c r="R91" s="100">
        <v>1577</v>
      </c>
      <c r="S91" s="100">
        <v>229</v>
      </c>
      <c r="T91" s="100">
        <v>303</v>
      </c>
      <c r="U91" s="101">
        <v>0</v>
      </c>
      <c r="V91" s="100">
        <v>2577</v>
      </c>
      <c r="W91" s="100">
        <v>0</v>
      </c>
      <c r="X91" s="100">
        <v>648</v>
      </c>
      <c r="Y91" s="100">
        <v>69</v>
      </c>
      <c r="Z91" s="100">
        <v>146</v>
      </c>
      <c r="AA91" s="100">
        <v>121</v>
      </c>
      <c r="AB91" s="100">
        <v>312</v>
      </c>
      <c r="AC91" s="100">
        <v>124</v>
      </c>
      <c r="AD91" s="100">
        <v>279</v>
      </c>
      <c r="AE91" s="100">
        <v>0</v>
      </c>
      <c r="AF91" s="100">
        <v>2</v>
      </c>
      <c r="AG91" s="100">
        <v>0</v>
      </c>
      <c r="AH91" s="100">
        <v>5</v>
      </c>
      <c r="AI91" s="100">
        <v>10</v>
      </c>
      <c r="AJ91" s="100">
        <v>31</v>
      </c>
      <c r="AK91" s="100">
        <v>499</v>
      </c>
      <c r="AL91" s="100">
        <v>351</v>
      </c>
      <c r="AM91" s="100">
        <v>13</v>
      </c>
      <c r="AN91" s="100">
        <v>46</v>
      </c>
      <c r="AO91" s="100">
        <v>38</v>
      </c>
      <c r="AP91" s="102">
        <v>0</v>
      </c>
    </row>
    <row r="92" spans="1:42" ht="27.75" customHeight="1">
      <c r="A92" s="318"/>
      <c r="B92" s="249" t="s">
        <v>238</v>
      </c>
      <c r="C92" s="249"/>
      <c r="D92" s="38"/>
      <c r="E92" s="91">
        <v>84</v>
      </c>
      <c r="F92" s="99">
        <v>12106</v>
      </c>
      <c r="G92" s="100">
        <v>1876</v>
      </c>
      <c r="H92" s="100">
        <v>210</v>
      </c>
      <c r="I92" s="100">
        <v>525</v>
      </c>
      <c r="J92" s="100">
        <v>571</v>
      </c>
      <c r="K92" s="100">
        <v>473</v>
      </c>
      <c r="L92" s="100">
        <v>90</v>
      </c>
      <c r="M92" s="100">
        <v>6</v>
      </c>
      <c r="N92" s="100">
        <v>1</v>
      </c>
      <c r="O92" s="100">
        <v>21</v>
      </c>
      <c r="P92" s="100">
        <v>0</v>
      </c>
      <c r="Q92" s="100">
        <v>772</v>
      </c>
      <c r="R92" s="100">
        <v>8097</v>
      </c>
      <c r="S92" s="100">
        <v>8</v>
      </c>
      <c r="T92" s="100">
        <v>54</v>
      </c>
      <c r="U92" s="101">
        <v>0</v>
      </c>
      <c r="V92" s="100">
        <v>148</v>
      </c>
      <c r="W92" s="100">
        <v>0</v>
      </c>
      <c r="X92" s="100">
        <v>1130</v>
      </c>
      <c r="Y92" s="100">
        <v>659</v>
      </c>
      <c r="Z92" s="100">
        <v>181</v>
      </c>
      <c r="AA92" s="100">
        <v>239</v>
      </c>
      <c r="AB92" s="100">
        <v>51</v>
      </c>
      <c r="AC92" s="100">
        <v>201</v>
      </c>
      <c r="AD92" s="100">
        <v>54</v>
      </c>
      <c r="AE92" s="100">
        <v>36</v>
      </c>
      <c r="AF92" s="100">
        <v>1</v>
      </c>
      <c r="AG92" s="100">
        <v>0</v>
      </c>
      <c r="AH92" s="100">
        <v>342</v>
      </c>
      <c r="AI92" s="100">
        <v>54</v>
      </c>
      <c r="AJ92" s="100">
        <v>32</v>
      </c>
      <c r="AK92" s="100">
        <v>1123</v>
      </c>
      <c r="AL92" s="100">
        <v>750</v>
      </c>
      <c r="AM92" s="100">
        <v>11</v>
      </c>
      <c r="AN92" s="100">
        <v>155</v>
      </c>
      <c r="AO92" s="100">
        <v>2</v>
      </c>
      <c r="AP92" s="102">
        <v>0</v>
      </c>
    </row>
    <row r="93" spans="1:42" ht="27.75" customHeight="1">
      <c r="A93" s="318"/>
      <c r="B93" s="249" t="s">
        <v>239</v>
      </c>
      <c r="C93" s="249"/>
      <c r="D93" s="38"/>
      <c r="E93" s="91">
        <v>85</v>
      </c>
      <c r="F93" s="99">
        <v>1423</v>
      </c>
      <c r="G93" s="100">
        <v>1080</v>
      </c>
      <c r="H93" s="100">
        <v>5</v>
      </c>
      <c r="I93" s="100">
        <v>47</v>
      </c>
      <c r="J93" s="100">
        <v>118</v>
      </c>
      <c r="K93" s="100">
        <v>424</v>
      </c>
      <c r="L93" s="100">
        <v>402</v>
      </c>
      <c r="M93" s="100">
        <v>82</v>
      </c>
      <c r="N93" s="100">
        <v>2</v>
      </c>
      <c r="O93" s="100">
        <v>2</v>
      </c>
      <c r="P93" s="100">
        <v>0</v>
      </c>
      <c r="Q93" s="100">
        <v>1</v>
      </c>
      <c r="R93" s="100">
        <v>329</v>
      </c>
      <c r="S93" s="100">
        <v>0</v>
      </c>
      <c r="T93" s="100">
        <v>3</v>
      </c>
      <c r="U93" s="101">
        <v>0</v>
      </c>
      <c r="V93" s="100">
        <v>3</v>
      </c>
      <c r="W93" s="100">
        <v>0</v>
      </c>
      <c r="X93" s="100">
        <v>5</v>
      </c>
      <c r="Y93" s="100">
        <v>1</v>
      </c>
      <c r="Z93" s="100">
        <v>0</v>
      </c>
      <c r="AA93" s="100">
        <v>4</v>
      </c>
      <c r="AB93" s="100">
        <v>0</v>
      </c>
      <c r="AC93" s="100">
        <v>0</v>
      </c>
      <c r="AD93" s="100">
        <v>0</v>
      </c>
      <c r="AE93" s="100">
        <v>182</v>
      </c>
      <c r="AF93" s="100">
        <v>1</v>
      </c>
      <c r="AG93" s="100">
        <v>0</v>
      </c>
      <c r="AH93" s="100">
        <v>0</v>
      </c>
      <c r="AI93" s="100">
        <v>5</v>
      </c>
      <c r="AJ93" s="100">
        <v>0</v>
      </c>
      <c r="AK93" s="100">
        <v>619</v>
      </c>
      <c r="AL93" s="100">
        <v>459</v>
      </c>
      <c r="AM93" s="100">
        <v>18</v>
      </c>
      <c r="AN93" s="100">
        <v>33</v>
      </c>
      <c r="AO93" s="100">
        <v>2</v>
      </c>
      <c r="AP93" s="102">
        <v>0</v>
      </c>
    </row>
    <row r="94" spans="1:42" ht="27.75" customHeight="1">
      <c r="A94" s="318"/>
      <c r="B94" s="249" t="s">
        <v>240</v>
      </c>
      <c r="C94" s="249"/>
      <c r="D94" s="38"/>
      <c r="E94" s="91">
        <v>86</v>
      </c>
      <c r="F94" s="99">
        <v>85</v>
      </c>
      <c r="G94" s="100">
        <v>19</v>
      </c>
      <c r="H94" s="100">
        <v>4</v>
      </c>
      <c r="I94" s="100">
        <v>4</v>
      </c>
      <c r="J94" s="100">
        <v>6</v>
      </c>
      <c r="K94" s="100">
        <v>3</v>
      </c>
      <c r="L94" s="100">
        <v>2</v>
      </c>
      <c r="M94" s="100">
        <v>0</v>
      </c>
      <c r="N94" s="100">
        <v>0</v>
      </c>
      <c r="O94" s="100">
        <v>4</v>
      </c>
      <c r="P94" s="100">
        <v>0</v>
      </c>
      <c r="Q94" s="100">
        <v>3</v>
      </c>
      <c r="R94" s="100">
        <v>35</v>
      </c>
      <c r="S94" s="100">
        <v>1</v>
      </c>
      <c r="T94" s="100">
        <v>14</v>
      </c>
      <c r="U94" s="101">
        <v>0</v>
      </c>
      <c r="V94" s="100">
        <v>4</v>
      </c>
      <c r="W94" s="100">
        <v>0</v>
      </c>
      <c r="X94" s="100">
        <v>5</v>
      </c>
      <c r="Y94" s="100">
        <v>1</v>
      </c>
      <c r="Z94" s="100">
        <v>2</v>
      </c>
      <c r="AA94" s="100">
        <v>0</v>
      </c>
      <c r="AB94" s="100">
        <v>2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0">
        <v>1</v>
      </c>
      <c r="AJ94" s="100">
        <v>0</v>
      </c>
      <c r="AK94" s="100">
        <v>7</v>
      </c>
      <c r="AL94" s="100">
        <v>12</v>
      </c>
      <c r="AM94" s="100">
        <v>0</v>
      </c>
      <c r="AN94" s="100">
        <v>3</v>
      </c>
      <c r="AO94" s="100">
        <v>37</v>
      </c>
      <c r="AP94" s="102">
        <v>0</v>
      </c>
    </row>
    <row r="95" spans="1:42" ht="27.75" customHeight="1">
      <c r="A95" s="319" t="s">
        <v>241</v>
      </c>
      <c r="B95" s="249" t="s">
        <v>56</v>
      </c>
      <c r="C95" s="249"/>
      <c r="D95" s="38"/>
      <c r="E95" s="91">
        <v>87</v>
      </c>
      <c r="F95" s="99">
        <v>3923</v>
      </c>
      <c r="G95" s="100">
        <v>3923</v>
      </c>
      <c r="H95" s="100">
        <v>410</v>
      </c>
      <c r="I95" s="100">
        <v>866</v>
      </c>
      <c r="J95" s="100">
        <v>959</v>
      </c>
      <c r="K95" s="100">
        <v>1079</v>
      </c>
      <c r="L95" s="100">
        <v>513</v>
      </c>
      <c r="M95" s="100">
        <v>93</v>
      </c>
      <c r="N95" s="100">
        <v>3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1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218</v>
      </c>
      <c r="AF95" s="100">
        <v>4</v>
      </c>
      <c r="AG95" s="100">
        <v>11</v>
      </c>
      <c r="AH95" s="100">
        <v>0</v>
      </c>
      <c r="AI95" s="100">
        <v>0</v>
      </c>
      <c r="AJ95" s="100">
        <v>0</v>
      </c>
      <c r="AK95" s="100">
        <v>2316</v>
      </c>
      <c r="AL95" s="100">
        <v>1602</v>
      </c>
      <c r="AM95" s="100">
        <v>27</v>
      </c>
      <c r="AN95" s="100">
        <v>62</v>
      </c>
      <c r="AO95" s="100">
        <v>17</v>
      </c>
      <c r="AP95" s="102">
        <v>0</v>
      </c>
    </row>
    <row r="96" spans="1:42" ht="27.75" customHeight="1">
      <c r="A96" s="320"/>
      <c r="B96" s="249" t="s">
        <v>62</v>
      </c>
      <c r="C96" s="249"/>
      <c r="D96" s="38"/>
      <c r="E96" s="91">
        <v>88</v>
      </c>
      <c r="F96" s="99">
        <v>295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295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1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1</v>
      </c>
      <c r="AI96" s="100">
        <v>8</v>
      </c>
      <c r="AJ96" s="100">
        <v>4</v>
      </c>
      <c r="AK96" s="100">
        <v>0</v>
      </c>
      <c r="AL96" s="100">
        <v>0</v>
      </c>
      <c r="AM96" s="100">
        <v>0</v>
      </c>
      <c r="AN96" s="100">
        <v>2</v>
      </c>
      <c r="AO96" s="100">
        <v>0</v>
      </c>
      <c r="AP96" s="102">
        <v>0</v>
      </c>
    </row>
    <row r="97" spans="1:42" ht="27.75" customHeight="1">
      <c r="A97" s="320"/>
      <c r="B97" s="249" t="s">
        <v>64</v>
      </c>
      <c r="C97" s="249"/>
      <c r="D97" s="38"/>
      <c r="E97" s="91">
        <v>89</v>
      </c>
      <c r="F97" s="99">
        <v>3974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1">
        <v>0</v>
      </c>
      <c r="V97" s="100">
        <v>3974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100">
        <v>0</v>
      </c>
      <c r="AF97" s="100">
        <v>0</v>
      </c>
      <c r="AG97" s="100">
        <v>0</v>
      </c>
      <c r="AH97" s="100">
        <v>1</v>
      </c>
      <c r="AI97" s="100">
        <v>28</v>
      </c>
      <c r="AJ97" s="100">
        <v>39</v>
      </c>
      <c r="AK97" s="100">
        <v>0</v>
      </c>
      <c r="AL97" s="100">
        <v>0</v>
      </c>
      <c r="AM97" s="100">
        <v>0</v>
      </c>
      <c r="AN97" s="100">
        <v>14</v>
      </c>
      <c r="AO97" s="100">
        <v>0</v>
      </c>
      <c r="AP97" s="102">
        <v>0</v>
      </c>
    </row>
    <row r="98" spans="1:42" ht="27.75" customHeight="1">
      <c r="A98" s="320"/>
      <c r="B98" s="249" t="s">
        <v>242</v>
      </c>
      <c r="C98" s="249"/>
      <c r="D98" s="38"/>
      <c r="E98" s="91">
        <v>90</v>
      </c>
      <c r="F98" s="99">
        <v>2253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0">
        <v>0</v>
      </c>
      <c r="P98" s="100">
        <v>0</v>
      </c>
      <c r="Q98" s="100">
        <v>2253</v>
      </c>
      <c r="R98" s="100">
        <v>0</v>
      </c>
      <c r="S98" s="100">
        <v>0</v>
      </c>
      <c r="T98" s="100">
        <v>0</v>
      </c>
      <c r="U98" s="101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>
        <v>0</v>
      </c>
      <c r="AG98" s="100">
        <v>0</v>
      </c>
      <c r="AH98" s="100">
        <v>331</v>
      </c>
      <c r="AI98" s="100">
        <v>12</v>
      </c>
      <c r="AJ98" s="100">
        <v>30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2">
        <v>0</v>
      </c>
    </row>
    <row r="99" spans="1:42" ht="27.75" customHeight="1">
      <c r="A99" s="320"/>
      <c r="B99" s="249" t="s">
        <v>55</v>
      </c>
      <c r="C99" s="249"/>
      <c r="D99" s="38"/>
      <c r="E99" s="91">
        <v>91</v>
      </c>
      <c r="F99" s="99">
        <v>10176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10176</v>
      </c>
      <c r="S99" s="100">
        <v>0</v>
      </c>
      <c r="T99" s="100">
        <v>0</v>
      </c>
      <c r="U99" s="101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1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15</v>
      </c>
      <c r="AN99" s="100">
        <v>149</v>
      </c>
      <c r="AO99" s="100">
        <v>25</v>
      </c>
      <c r="AP99" s="102">
        <v>0</v>
      </c>
    </row>
    <row r="100" spans="1:42" ht="45" customHeight="1">
      <c r="A100" s="320"/>
      <c r="B100" s="249" t="s">
        <v>308</v>
      </c>
      <c r="C100" s="249"/>
      <c r="D100" s="38"/>
      <c r="E100" s="91">
        <v>92</v>
      </c>
      <c r="F100" s="99">
        <v>343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3">
        <v>0</v>
      </c>
      <c r="Q100" s="100">
        <v>0</v>
      </c>
      <c r="R100" s="100">
        <v>0</v>
      </c>
      <c r="S100" s="100">
        <v>343</v>
      </c>
      <c r="T100" s="100">
        <v>0</v>
      </c>
      <c r="U100" s="101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100">
        <v>0</v>
      </c>
      <c r="AF100" s="100">
        <v>0</v>
      </c>
      <c r="AG100" s="100">
        <v>0</v>
      </c>
      <c r="AH100" s="100">
        <v>0</v>
      </c>
      <c r="AI100" s="100">
        <v>1</v>
      </c>
      <c r="AJ100" s="100">
        <v>2</v>
      </c>
      <c r="AK100" s="100">
        <v>0</v>
      </c>
      <c r="AL100" s="100">
        <v>0</v>
      </c>
      <c r="AM100" s="100">
        <v>0</v>
      </c>
      <c r="AN100" s="100">
        <v>2</v>
      </c>
      <c r="AO100" s="100">
        <v>0</v>
      </c>
      <c r="AP100" s="102">
        <v>0</v>
      </c>
    </row>
    <row r="101" spans="1:42" ht="27.75" customHeight="1">
      <c r="A101" s="320"/>
      <c r="B101" s="249" t="s">
        <v>243</v>
      </c>
      <c r="C101" s="249"/>
      <c r="D101" s="38"/>
      <c r="E101" s="91">
        <v>93</v>
      </c>
      <c r="F101" s="99">
        <v>631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630</v>
      </c>
      <c r="U101" s="101">
        <v>1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0">
        <v>0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  <c r="AH101" s="100">
        <v>5</v>
      </c>
      <c r="AI101" s="100">
        <v>14</v>
      </c>
      <c r="AJ101" s="100">
        <v>14</v>
      </c>
      <c r="AK101" s="100">
        <v>0</v>
      </c>
      <c r="AL101" s="100">
        <v>0</v>
      </c>
      <c r="AM101" s="100">
        <v>0</v>
      </c>
      <c r="AN101" s="100">
        <v>9</v>
      </c>
      <c r="AO101" s="100">
        <v>1</v>
      </c>
      <c r="AP101" s="102">
        <v>0</v>
      </c>
    </row>
    <row r="102" spans="1:42" ht="45" customHeight="1">
      <c r="A102" s="321"/>
      <c r="B102" s="249" t="s">
        <v>244</v>
      </c>
      <c r="C102" s="249"/>
      <c r="D102" s="39"/>
      <c r="E102" s="91">
        <v>94</v>
      </c>
      <c r="F102" s="99">
        <v>1991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0">
        <v>0</v>
      </c>
      <c r="T102" s="100">
        <v>0</v>
      </c>
      <c r="U102" s="101">
        <v>0</v>
      </c>
      <c r="V102" s="100">
        <v>0</v>
      </c>
      <c r="W102" s="100">
        <v>0</v>
      </c>
      <c r="X102" s="100">
        <v>1991</v>
      </c>
      <c r="Y102" s="100">
        <v>729</v>
      </c>
      <c r="Z102" s="100">
        <v>381</v>
      </c>
      <c r="AA102" s="100">
        <v>371</v>
      </c>
      <c r="AB102" s="100">
        <v>510</v>
      </c>
      <c r="AC102" s="100">
        <v>329</v>
      </c>
      <c r="AD102" s="100">
        <v>453</v>
      </c>
      <c r="AE102" s="100">
        <v>0</v>
      </c>
      <c r="AF102" s="100">
        <v>0</v>
      </c>
      <c r="AG102" s="100">
        <v>0</v>
      </c>
      <c r="AH102" s="100">
        <v>19</v>
      </c>
      <c r="AI102" s="100">
        <v>8</v>
      </c>
      <c r="AJ102" s="100">
        <v>4</v>
      </c>
      <c r="AK102" s="100">
        <v>0</v>
      </c>
      <c r="AL102" s="100">
        <v>0</v>
      </c>
      <c r="AM102" s="100">
        <v>0</v>
      </c>
      <c r="AN102" s="100">
        <v>0</v>
      </c>
      <c r="AO102" s="100">
        <v>0</v>
      </c>
      <c r="AP102" s="102">
        <v>0</v>
      </c>
    </row>
    <row r="103" spans="1:42" ht="27.75" customHeight="1">
      <c r="A103" s="311" t="s">
        <v>73</v>
      </c>
      <c r="B103" s="249"/>
      <c r="C103" s="249"/>
      <c r="D103" s="38"/>
      <c r="E103" s="91">
        <v>95</v>
      </c>
      <c r="F103" s="99">
        <v>1552</v>
      </c>
      <c r="G103" s="100">
        <v>126</v>
      </c>
      <c r="H103" s="100">
        <v>19</v>
      </c>
      <c r="I103" s="100">
        <v>24</v>
      </c>
      <c r="J103" s="100">
        <v>19</v>
      </c>
      <c r="K103" s="100">
        <v>42</v>
      </c>
      <c r="L103" s="100">
        <v>21</v>
      </c>
      <c r="M103" s="100">
        <v>1</v>
      </c>
      <c r="N103" s="100">
        <v>0</v>
      </c>
      <c r="O103" s="100">
        <v>12</v>
      </c>
      <c r="P103" s="100">
        <v>0</v>
      </c>
      <c r="Q103" s="100">
        <v>268</v>
      </c>
      <c r="R103" s="100">
        <v>605</v>
      </c>
      <c r="S103" s="100">
        <v>36</v>
      </c>
      <c r="T103" s="100">
        <v>58</v>
      </c>
      <c r="U103" s="101">
        <v>0</v>
      </c>
      <c r="V103" s="100">
        <v>333</v>
      </c>
      <c r="W103" s="100">
        <v>0</v>
      </c>
      <c r="X103" s="100">
        <v>114</v>
      </c>
      <c r="Y103" s="100">
        <v>11</v>
      </c>
      <c r="Z103" s="100">
        <v>17</v>
      </c>
      <c r="AA103" s="100">
        <v>15</v>
      </c>
      <c r="AB103" s="100">
        <v>71</v>
      </c>
      <c r="AC103" s="100">
        <v>17</v>
      </c>
      <c r="AD103" s="100">
        <v>61</v>
      </c>
      <c r="AE103" s="100">
        <v>11</v>
      </c>
      <c r="AF103" s="100">
        <v>0</v>
      </c>
      <c r="AG103" s="100">
        <v>3</v>
      </c>
      <c r="AH103" s="100">
        <v>31</v>
      </c>
      <c r="AI103" s="100">
        <v>6</v>
      </c>
      <c r="AJ103" s="100">
        <v>9</v>
      </c>
      <c r="AK103" s="100">
        <v>76</v>
      </c>
      <c r="AL103" s="100">
        <v>46</v>
      </c>
      <c r="AM103" s="100">
        <v>2</v>
      </c>
      <c r="AN103" s="100">
        <v>6</v>
      </c>
      <c r="AO103" s="100">
        <v>1</v>
      </c>
      <c r="AP103" s="102">
        <v>0</v>
      </c>
    </row>
    <row r="104" spans="1:42" ht="45" customHeight="1">
      <c r="A104" s="311" t="s">
        <v>300</v>
      </c>
      <c r="B104" s="249"/>
      <c r="C104" s="249"/>
      <c r="D104" s="38"/>
      <c r="E104" s="91">
        <v>96</v>
      </c>
      <c r="F104" s="99">
        <v>13613</v>
      </c>
      <c r="G104" s="100">
        <v>1642</v>
      </c>
      <c r="H104" s="100">
        <v>197</v>
      </c>
      <c r="I104" s="100">
        <v>421</v>
      </c>
      <c r="J104" s="100">
        <v>389</v>
      </c>
      <c r="K104" s="100">
        <v>423</v>
      </c>
      <c r="L104" s="100">
        <v>197</v>
      </c>
      <c r="M104" s="100">
        <v>15</v>
      </c>
      <c r="N104" s="100">
        <v>0</v>
      </c>
      <c r="O104" s="100">
        <v>119</v>
      </c>
      <c r="P104" s="100">
        <v>0</v>
      </c>
      <c r="Q104" s="100">
        <v>1398</v>
      </c>
      <c r="R104" s="100">
        <v>5729</v>
      </c>
      <c r="S104" s="100">
        <v>224</v>
      </c>
      <c r="T104" s="100">
        <v>386</v>
      </c>
      <c r="U104" s="101">
        <v>0</v>
      </c>
      <c r="V104" s="100">
        <v>2674</v>
      </c>
      <c r="W104" s="100">
        <v>0</v>
      </c>
      <c r="X104" s="100">
        <v>1441</v>
      </c>
      <c r="Y104" s="100">
        <v>439</v>
      </c>
      <c r="Z104" s="100">
        <v>247</v>
      </c>
      <c r="AA104" s="100">
        <v>343</v>
      </c>
      <c r="AB104" s="100">
        <v>412</v>
      </c>
      <c r="AC104" s="100">
        <v>320</v>
      </c>
      <c r="AD104" s="100">
        <v>384</v>
      </c>
      <c r="AE104" s="100">
        <v>106</v>
      </c>
      <c r="AF104" s="100">
        <v>2</v>
      </c>
      <c r="AG104" s="100">
        <v>5</v>
      </c>
      <c r="AH104" s="100">
        <v>268</v>
      </c>
      <c r="AI104" s="100">
        <v>47</v>
      </c>
      <c r="AJ104" s="100">
        <v>59</v>
      </c>
      <c r="AK104" s="100">
        <v>1609</v>
      </c>
      <c r="AL104" s="100">
        <v>33</v>
      </c>
      <c r="AM104" s="100">
        <v>8</v>
      </c>
      <c r="AN104" s="100">
        <v>122</v>
      </c>
      <c r="AO104" s="100">
        <v>12</v>
      </c>
      <c r="AP104" s="102">
        <v>0</v>
      </c>
    </row>
    <row r="105" spans="1:42" ht="45" customHeight="1">
      <c r="A105" s="311" t="s">
        <v>301</v>
      </c>
      <c r="B105" s="249"/>
      <c r="C105" s="249"/>
      <c r="D105" s="38"/>
      <c r="E105" s="91">
        <v>97</v>
      </c>
      <c r="F105" s="99">
        <v>9973</v>
      </c>
      <c r="G105" s="100">
        <v>2281</v>
      </c>
      <c r="H105" s="100">
        <v>213</v>
      </c>
      <c r="I105" s="100">
        <v>445</v>
      </c>
      <c r="J105" s="100">
        <v>570</v>
      </c>
      <c r="K105" s="100">
        <v>656</v>
      </c>
      <c r="L105" s="100">
        <v>316</v>
      </c>
      <c r="M105" s="100">
        <v>78</v>
      </c>
      <c r="N105" s="100">
        <v>3</v>
      </c>
      <c r="O105" s="100">
        <v>176</v>
      </c>
      <c r="P105" s="100">
        <v>0</v>
      </c>
      <c r="Q105" s="100">
        <v>855</v>
      </c>
      <c r="R105" s="100">
        <v>4447</v>
      </c>
      <c r="S105" s="100">
        <v>119</v>
      </c>
      <c r="T105" s="100">
        <v>244</v>
      </c>
      <c r="U105" s="101">
        <v>1</v>
      </c>
      <c r="V105" s="100">
        <v>1300</v>
      </c>
      <c r="W105" s="100">
        <v>0</v>
      </c>
      <c r="X105" s="100">
        <v>550</v>
      </c>
      <c r="Y105" s="100">
        <v>290</v>
      </c>
      <c r="Z105" s="100">
        <v>134</v>
      </c>
      <c r="AA105" s="100">
        <v>28</v>
      </c>
      <c r="AB105" s="100">
        <v>98</v>
      </c>
      <c r="AC105" s="100">
        <v>9</v>
      </c>
      <c r="AD105" s="100">
        <v>69</v>
      </c>
      <c r="AE105" s="100">
        <v>112</v>
      </c>
      <c r="AF105" s="100">
        <v>2</v>
      </c>
      <c r="AG105" s="100">
        <v>7</v>
      </c>
      <c r="AH105" s="100">
        <v>89</v>
      </c>
      <c r="AI105" s="100">
        <v>24</v>
      </c>
      <c r="AJ105" s="100">
        <v>34</v>
      </c>
      <c r="AK105" s="100">
        <v>707</v>
      </c>
      <c r="AL105" s="100">
        <v>1569</v>
      </c>
      <c r="AM105" s="100">
        <v>34</v>
      </c>
      <c r="AN105" s="100">
        <v>116</v>
      </c>
      <c r="AO105" s="100">
        <v>31</v>
      </c>
      <c r="AP105" s="102">
        <v>0</v>
      </c>
    </row>
    <row r="106" spans="1:42" ht="45" customHeight="1">
      <c r="A106" s="311" t="s">
        <v>302</v>
      </c>
      <c r="B106" s="249"/>
      <c r="C106" s="249"/>
      <c r="D106" s="38"/>
      <c r="E106" s="91">
        <v>98</v>
      </c>
      <c r="F106" s="99">
        <v>4446</v>
      </c>
      <c r="G106" s="100">
        <v>1877</v>
      </c>
      <c r="H106" s="100">
        <v>197</v>
      </c>
      <c r="I106" s="100">
        <v>434</v>
      </c>
      <c r="J106" s="100">
        <v>571</v>
      </c>
      <c r="K106" s="100">
        <v>502</v>
      </c>
      <c r="L106" s="100">
        <v>147</v>
      </c>
      <c r="M106" s="100">
        <v>25</v>
      </c>
      <c r="N106" s="100">
        <v>1</v>
      </c>
      <c r="O106" s="100">
        <v>74</v>
      </c>
      <c r="P106" s="100">
        <v>0</v>
      </c>
      <c r="Q106" s="100">
        <v>177</v>
      </c>
      <c r="R106" s="100">
        <v>1442</v>
      </c>
      <c r="S106" s="100">
        <v>38</v>
      </c>
      <c r="T106" s="100">
        <v>110</v>
      </c>
      <c r="U106" s="101">
        <v>0</v>
      </c>
      <c r="V106" s="100">
        <v>530</v>
      </c>
      <c r="W106" s="100">
        <v>0</v>
      </c>
      <c r="X106" s="100">
        <v>198</v>
      </c>
      <c r="Y106" s="100">
        <v>66</v>
      </c>
      <c r="Z106" s="100">
        <v>24</v>
      </c>
      <c r="AA106" s="100">
        <v>96</v>
      </c>
      <c r="AB106" s="100">
        <v>12</v>
      </c>
      <c r="AC106" s="100">
        <v>79</v>
      </c>
      <c r="AD106" s="100">
        <v>14</v>
      </c>
      <c r="AE106" s="100">
        <v>20</v>
      </c>
      <c r="AF106" s="100">
        <v>2</v>
      </c>
      <c r="AG106" s="100">
        <v>12</v>
      </c>
      <c r="AH106" s="100">
        <v>14</v>
      </c>
      <c r="AI106" s="100">
        <v>1</v>
      </c>
      <c r="AJ106" s="100">
        <v>7</v>
      </c>
      <c r="AK106" s="100">
        <v>1134</v>
      </c>
      <c r="AL106" s="100">
        <v>742</v>
      </c>
      <c r="AM106" s="100">
        <v>8</v>
      </c>
      <c r="AN106" s="100">
        <v>57</v>
      </c>
      <c r="AO106" s="100">
        <v>3</v>
      </c>
      <c r="AP106" s="102">
        <v>0</v>
      </c>
    </row>
    <row r="107" spans="1:42" ht="27.75" customHeight="1">
      <c r="A107" s="311" t="s">
        <v>304</v>
      </c>
      <c r="B107" s="249"/>
      <c r="C107" s="249"/>
      <c r="D107" s="38"/>
      <c r="E107" s="91">
        <v>99</v>
      </c>
      <c r="F107" s="99">
        <v>16074</v>
      </c>
      <c r="G107" s="100">
        <v>2096</v>
      </c>
      <c r="H107" s="100">
        <v>212</v>
      </c>
      <c r="I107" s="100">
        <v>489</v>
      </c>
      <c r="J107" s="100">
        <v>504</v>
      </c>
      <c r="K107" s="100">
        <v>561</v>
      </c>
      <c r="L107" s="100">
        <v>290</v>
      </c>
      <c r="M107" s="100">
        <v>39</v>
      </c>
      <c r="N107" s="100">
        <v>1</v>
      </c>
      <c r="O107" s="100">
        <v>118</v>
      </c>
      <c r="P107" s="100">
        <v>0</v>
      </c>
      <c r="Q107" s="100">
        <v>1615</v>
      </c>
      <c r="R107" s="100">
        <v>7069</v>
      </c>
      <c r="S107" s="100">
        <v>245</v>
      </c>
      <c r="T107" s="100">
        <v>449</v>
      </c>
      <c r="U107" s="101">
        <v>0</v>
      </c>
      <c r="V107" s="100">
        <v>2913</v>
      </c>
      <c r="W107" s="100">
        <v>0</v>
      </c>
      <c r="X107" s="100">
        <v>1569</v>
      </c>
      <c r="Y107" s="100">
        <v>564</v>
      </c>
      <c r="Z107" s="100">
        <v>296</v>
      </c>
      <c r="AA107" s="100">
        <v>285</v>
      </c>
      <c r="AB107" s="100">
        <v>424</v>
      </c>
      <c r="AC107" s="100">
        <v>259</v>
      </c>
      <c r="AD107" s="100">
        <v>386</v>
      </c>
      <c r="AE107" s="100">
        <v>157</v>
      </c>
      <c r="AF107" s="100">
        <v>3</v>
      </c>
      <c r="AG107" s="100">
        <v>5</v>
      </c>
      <c r="AH107" s="100">
        <v>278</v>
      </c>
      <c r="AI107" s="100">
        <v>59</v>
      </c>
      <c r="AJ107" s="100">
        <v>70</v>
      </c>
      <c r="AK107" s="100">
        <v>1513</v>
      </c>
      <c r="AL107" s="100">
        <v>581</v>
      </c>
      <c r="AM107" s="100">
        <v>17</v>
      </c>
      <c r="AN107" s="100">
        <v>164</v>
      </c>
      <c r="AO107" s="100">
        <v>25</v>
      </c>
      <c r="AP107" s="102">
        <v>0</v>
      </c>
    </row>
    <row r="108" spans="1:42" ht="45" customHeight="1">
      <c r="A108" s="311" t="s">
        <v>307</v>
      </c>
      <c r="B108" s="249"/>
      <c r="C108" s="249"/>
      <c r="D108" s="38"/>
      <c r="E108" s="91">
        <v>100</v>
      </c>
      <c r="F108" s="99">
        <v>6784</v>
      </c>
      <c r="G108" s="100">
        <v>1699</v>
      </c>
      <c r="H108" s="100">
        <v>185</v>
      </c>
      <c r="I108" s="100">
        <v>347</v>
      </c>
      <c r="J108" s="100">
        <v>426</v>
      </c>
      <c r="K108" s="100">
        <v>478</v>
      </c>
      <c r="L108" s="100">
        <v>209</v>
      </c>
      <c r="M108" s="100">
        <v>52</v>
      </c>
      <c r="N108" s="100">
        <v>2</v>
      </c>
      <c r="O108" s="100">
        <v>155</v>
      </c>
      <c r="P108" s="100">
        <v>0</v>
      </c>
      <c r="Q108" s="100">
        <v>534</v>
      </c>
      <c r="R108" s="100">
        <v>2755</v>
      </c>
      <c r="S108" s="100">
        <v>93</v>
      </c>
      <c r="T108" s="100">
        <v>165</v>
      </c>
      <c r="U108" s="101">
        <v>0</v>
      </c>
      <c r="V108" s="100">
        <v>995</v>
      </c>
      <c r="W108" s="100">
        <v>0</v>
      </c>
      <c r="X108" s="100">
        <v>388</v>
      </c>
      <c r="Y108" s="100">
        <v>149</v>
      </c>
      <c r="Z108" s="100">
        <v>80</v>
      </c>
      <c r="AA108" s="100">
        <v>84</v>
      </c>
      <c r="AB108" s="100">
        <v>75</v>
      </c>
      <c r="AC108" s="100">
        <v>69</v>
      </c>
      <c r="AD108" s="100">
        <v>62</v>
      </c>
      <c r="AE108" s="100">
        <v>54</v>
      </c>
      <c r="AF108" s="100">
        <v>1</v>
      </c>
      <c r="AG108" s="100">
        <v>6</v>
      </c>
      <c r="AH108" s="100">
        <v>68</v>
      </c>
      <c r="AI108" s="100">
        <v>10</v>
      </c>
      <c r="AJ108" s="100">
        <v>21</v>
      </c>
      <c r="AK108" s="100">
        <v>755</v>
      </c>
      <c r="AL108" s="100">
        <v>941</v>
      </c>
      <c r="AM108" s="100">
        <v>22</v>
      </c>
      <c r="AN108" s="100">
        <v>60</v>
      </c>
      <c r="AO108" s="100">
        <v>17</v>
      </c>
      <c r="AP108" s="102">
        <v>0</v>
      </c>
    </row>
    <row r="109" spans="1:42" ht="27.75" customHeight="1">
      <c r="A109" s="311" t="s">
        <v>279</v>
      </c>
      <c r="B109" s="249"/>
      <c r="C109" s="249"/>
      <c r="D109" s="38"/>
      <c r="E109" s="91">
        <v>101</v>
      </c>
      <c r="F109" s="99">
        <v>233</v>
      </c>
      <c r="G109" s="100">
        <v>78</v>
      </c>
      <c r="H109" s="100">
        <v>19</v>
      </c>
      <c r="I109" s="100">
        <v>17</v>
      </c>
      <c r="J109" s="100">
        <v>13</v>
      </c>
      <c r="K109" s="100">
        <v>19</v>
      </c>
      <c r="L109" s="100">
        <v>6</v>
      </c>
      <c r="M109" s="100">
        <v>4</v>
      </c>
      <c r="N109" s="100">
        <v>0</v>
      </c>
      <c r="O109" s="100">
        <v>2</v>
      </c>
      <c r="P109" s="100">
        <v>0</v>
      </c>
      <c r="Q109" s="100">
        <v>43</v>
      </c>
      <c r="R109" s="100">
        <v>70</v>
      </c>
      <c r="S109" s="100">
        <v>3</v>
      </c>
      <c r="T109" s="100">
        <v>0</v>
      </c>
      <c r="U109" s="101">
        <v>0</v>
      </c>
      <c r="V109" s="100">
        <v>26</v>
      </c>
      <c r="W109" s="100">
        <v>0</v>
      </c>
      <c r="X109" s="100">
        <v>11</v>
      </c>
      <c r="Y109" s="100">
        <v>3</v>
      </c>
      <c r="Z109" s="100">
        <v>2</v>
      </c>
      <c r="AA109" s="100">
        <v>0</v>
      </c>
      <c r="AB109" s="100">
        <v>6</v>
      </c>
      <c r="AC109" s="100">
        <v>0</v>
      </c>
      <c r="AD109" s="100">
        <v>2</v>
      </c>
      <c r="AE109" s="100">
        <v>5</v>
      </c>
      <c r="AF109" s="100">
        <v>0</v>
      </c>
      <c r="AG109" s="100">
        <v>1</v>
      </c>
      <c r="AH109" s="100">
        <v>1</v>
      </c>
      <c r="AI109" s="100">
        <v>1</v>
      </c>
      <c r="AJ109" s="100">
        <v>5</v>
      </c>
      <c r="AK109" s="100">
        <v>35</v>
      </c>
      <c r="AL109" s="100">
        <v>42</v>
      </c>
      <c r="AM109" s="100">
        <v>0</v>
      </c>
      <c r="AN109" s="100">
        <v>1</v>
      </c>
      <c r="AO109" s="100">
        <v>0</v>
      </c>
      <c r="AP109" s="102">
        <v>0</v>
      </c>
    </row>
    <row r="110" spans="1:42" ht="45" customHeight="1" thickBot="1">
      <c r="A110" s="322" t="s">
        <v>245</v>
      </c>
      <c r="B110" s="265"/>
      <c r="C110" s="265"/>
      <c r="D110" s="53"/>
      <c r="E110" s="94">
        <v>102</v>
      </c>
      <c r="F110" s="115">
        <v>11</v>
      </c>
      <c r="G110" s="116">
        <v>2</v>
      </c>
      <c r="H110" s="116">
        <v>0</v>
      </c>
      <c r="I110" s="116">
        <v>0</v>
      </c>
      <c r="J110" s="116">
        <v>1</v>
      </c>
      <c r="K110" s="116">
        <v>1</v>
      </c>
      <c r="L110" s="116">
        <v>0</v>
      </c>
      <c r="M110" s="116">
        <v>0</v>
      </c>
      <c r="N110" s="116">
        <v>0</v>
      </c>
      <c r="O110" s="116">
        <v>0</v>
      </c>
      <c r="P110" s="116">
        <v>0</v>
      </c>
      <c r="Q110" s="116">
        <v>1</v>
      </c>
      <c r="R110" s="116">
        <v>5</v>
      </c>
      <c r="S110" s="116">
        <v>0</v>
      </c>
      <c r="T110" s="116">
        <v>0</v>
      </c>
      <c r="U110" s="117">
        <v>0</v>
      </c>
      <c r="V110" s="116">
        <v>1</v>
      </c>
      <c r="W110" s="116">
        <v>0</v>
      </c>
      <c r="X110" s="116">
        <v>2</v>
      </c>
      <c r="Y110" s="116">
        <v>2</v>
      </c>
      <c r="Z110" s="116">
        <v>0</v>
      </c>
      <c r="AA110" s="116">
        <v>0</v>
      </c>
      <c r="AB110" s="116">
        <v>0</v>
      </c>
      <c r="AC110" s="116">
        <v>0</v>
      </c>
      <c r="AD110" s="116">
        <v>0</v>
      </c>
      <c r="AE110" s="116">
        <v>0</v>
      </c>
      <c r="AF110" s="116">
        <v>0</v>
      </c>
      <c r="AG110" s="116">
        <v>0</v>
      </c>
      <c r="AH110" s="116">
        <v>0</v>
      </c>
      <c r="AI110" s="116">
        <v>0</v>
      </c>
      <c r="AJ110" s="116">
        <v>0</v>
      </c>
      <c r="AK110" s="116">
        <v>0</v>
      </c>
      <c r="AL110" s="116">
        <v>2</v>
      </c>
      <c r="AM110" s="116">
        <v>0</v>
      </c>
      <c r="AN110" s="116">
        <v>0</v>
      </c>
      <c r="AO110" s="116">
        <v>0</v>
      </c>
      <c r="AP110" s="107">
        <v>0</v>
      </c>
    </row>
    <row r="111" spans="1:3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82"/>
    </row>
    <row r="112" spans="1:40" ht="31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85"/>
      <c r="U112" s="85"/>
      <c r="V112" s="6"/>
      <c r="W112" s="85"/>
      <c r="X112" s="85"/>
      <c r="Y112" s="24"/>
      <c r="Z112" s="24"/>
      <c r="AA112" s="270" t="s">
        <v>317</v>
      </c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</row>
    <row r="113" spans="1:40" ht="28.5" customHeight="1">
      <c r="A113" s="41" t="s">
        <v>246</v>
      </c>
      <c r="B113" s="41"/>
      <c r="C113" s="4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31"/>
      <c r="U113" s="31"/>
      <c r="V113" s="6"/>
      <c r="W113" s="269" t="s">
        <v>312</v>
      </c>
      <c r="X113" s="269"/>
      <c r="Y113" s="269"/>
      <c r="Z113" s="87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</row>
    <row r="114" spans="1:40" ht="22.5" customHeight="1">
      <c r="A114" s="41" t="s">
        <v>247</v>
      </c>
      <c r="B114" s="41"/>
      <c r="C114" s="4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32"/>
      <c r="U114" s="32"/>
      <c r="V114" s="6"/>
      <c r="W114" s="269" t="s">
        <v>65</v>
      </c>
      <c r="X114" s="269"/>
      <c r="Y114" s="269"/>
      <c r="Z114" s="269"/>
      <c r="AA114" s="61"/>
      <c r="AB114" s="23"/>
      <c r="AC114" s="23"/>
      <c r="AD114" s="28" t="s">
        <v>2</v>
      </c>
      <c r="AE114" s="29"/>
      <c r="AF114" s="29"/>
      <c r="AG114" s="29"/>
      <c r="AH114" s="29"/>
      <c r="AI114" s="61"/>
      <c r="AJ114" s="61"/>
      <c r="AK114" s="61"/>
      <c r="AL114" s="61"/>
      <c r="AM114" s="61"/>
      <c r="AN114" s="61"/>
    </row>
    <row r="115" spans="1:40" ht="22.5">
      <c r="A115" s="41" t="s">
        <v>248</v>
      </c>
      <c r="B115" s="41"/>
      <c r="C115" s="4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32"/>
      <c r="U115" s="32"/>
      <c r="V115" s="6"/>
      <c r="W115" s="269"/>
      <c r="X115" s="269"/>
      <c r="Y115" s="269"/>
      <c r="Z115" s="269"/>
      <c r="AA115" s="266" t="s">
        <v>313</v>
      </c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</row>
    <row r="116" spans="1:40" ht="22.5">
      <c r="A116" s="41" t="s">
        <v>249</v>
      </c>
      <c r="B116" s="41"/>
      <c r="C116" s="4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85"/>
      <c r="U116" s="85"/>
      <c r="V116" s="6"/>
      <c r="W116" s="85"/>
      <c r="X116" s="85"/>
      <c r="Y116" s="24"/>
      <c r="Z116" s="24"/>
      <c r="AA116" s="25"/>
      <c r="AB116" s="23"/>
      <c r="AC116" s="61"/>
      <c r="AD116" s="28" t="s">
        <v>2</v>
      </c>
      <c r="AE116" s="29"/>
      <c r="AF116" s="29"/>
      <c r="AG116" s="29"/>
      <c r="AH116" s="29"/>
      <c r="AI116" s="29"/>
      <c r="AJ116" s="61"/>
      <c r="AK116" s="61"/>
      <c r="AL116" s="61"/>
      <c r="AM116" s="61"/>
      <c r="AN116" s="61"/>
    </row>
    <row r="117" spans="1:40" ht="2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85"/>
      <c r="U117" s="85"/>
      <c r="V117" s="6"/>
      <c r="W117" s="85"/>
      <c r="X117" s="85"/>
      <c r="Y117" s="24" t="s">
        <v>66</v>
      </c>
      <c r="Z117" s="61"/>
      <c r="AA117" s="267"/>
      <c r="AB117" s="267"/>
      <c r="AC117" s="267"/>
      <c r="AD117" s="267"/>
      <c r="AE117" s="267"/>
      <c r="AF117" s="27"/>
      <c r="AG117" s="26"/>
      <c r="AH117" s="268" t="s">
        <v>319</v>
      </c>
      <c r="AI117" s="268"/>
      <c r="AJ117" s="268"/>
      <c r="AK117" s="268"/>
      <c r="AL117" s="268"/>
      <c r="AM117" s="268"/>
      <c r="AN117" s="268"/>
    </row>
    <row r="118" spans="1:40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86"/>
      <c r="U118" s="86"/>
      <c r="V118" s="6"/>
      <c r="W118" s="86"/>
      <c r="X118" s="86"/>
      <c r="Y118" s="24"/>
      <c r="Z118" s="61"/>
      <c r="AA118" s="28" t="s">
        <v>3</v>
      </c>
      <c r="AB118" s="29"/>
      <c r="AC118" s="61"/>
      <c r="AD118" s="62"/>
      <c r="AE118" s="29"/>
      <c r="AF118" s="63"/>
      <c r="AG118" s="29"/>
      <c r="AH118" s="29"/>
      <c r="AI118" s="29" t="s">
        <v>314</v>
      </c>
      <c r="AJ118" s="61"/>
      <c r="AK118" s="61"/>
      <c r="AL118" s="61"/>
      <c r="AM118" s="61"/>
      <c r="AN118" s="61"/>
    </row>
    <row r="119" spans="1:2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3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82"/>
      <c r="AD121" s="6"/>
      <c r="AE121" s="6"/>
      <c r="AF121" s="6"/>
    </row>
    <row r="122" spans="1:3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82"/>
      <c r="AF122" s="6"/>
      <c r="AG122" s="6"/>
      <c r="AH122" s="6"/>
    </row>
    <row r="123" spans="1:3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82"/>
      <c r="AD123" s="6"/>
      <c r="AE123" s="6"/>
      <c r="AF123" s="6"/>
    </row>
    <row r="124" spans="1:3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82"/>
      <c r="AD124" s="6"/>
      <c r="AE124" s="6"/>
      <c r="AF124" s="6"/>
    </row>
    <row r="125" spans="1:3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82"/>
      <c r="AD125" s="6"/>
      <c r="AE125" s="6"/>
      <c r="AF125" s="6"/>
    </row>
    <row r="126" spans="1:3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82"/>
      <c r="AD126" s="6"/>
      <c r="AE126" s="6"/>
      <c r="AF126" s="6"/>
    </row>
    <row r="127" spans="1:3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82"/>
      <c r="AD127" s="6"/>
      <c r="AE127" s="6"/>
      <c r="AF127" s="6"/>
    </row>
    <row r="128" spans="1:3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82"/>
      <c r="AD128" s="6"/>
      <c r="AE128" s="6"/>
      <c r="AF128" s="6"/>
    </row>
    <row r="129" spans="1:3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82"/>
      <c r="AD129" s="6"/>
      <c r="AE129" s="6"/>
      <c r="AF129" s="6"/>
    </row>
    <row r="130" spans="1:3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82"/>
      <c r="AD130" s="6"/>
      <c r="AE130" s="6"/>
      <c r="AF130" s="6"/>
    </row>
    <row r="131" spans="1:3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82"/>
      <c r="AD131" s="6"/>
      <c r="AE131" s="6"/>
      <c r="AF131" s="6"/>
    </row>
    <row r="132" spans="1: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82"/>
      <c r="AD132" s="6"/>
      <c r="AE132" s="6"/>
      <c r="AF132" s="6"/>
    </row>
    <row r="133" spans="1:3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82"/>
      <c r="AD133" s="6"/>
      <c r="AE133" s="6"/>
      <c r="AF133" s="6"/>
    </row>
    <row r="134" spans="1:3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82"/>
      <c r="AD134" s="6"/>
      <c r="AE134" s="6"/>
      <c r="AF134" s="6"/>
    </row>
    <row r="135" spans="1:3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82"/>
      <c r="AD135" s="6"/>
      <c r="AE135" s="6"/>
      <c r="AF135" s="6"/>
    </row>
    <row r="136" spans="1:3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82"/>
      <c r="AD136" s="6"/>
      <c r="AE136" s="6"/>
      <c r="AF136" s="6"/>
    </row>
    <row r="137" spans="1:3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82"/>
      <c r="AD137" s="6"/>
      <c r="AE137" s="6"/>
      <c r="AF137" s="6"/>
    </row>
    <row r="138" spans="1:3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82"/>
      <c r="AD138" s="6"/>
      <c r="AE138" s="6"/>
      <c r="AF138" s="6"/>
    </row>
    <row r="139" spans="1:3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82"/>
      <c r="AD139" s="6"/>
      <c r="AE139" s="6"/>
      <c r="AF139" s="6"/>
    </row>
    <row r="140" spans="1:3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82"/>
      <c r="AD140" s="6"/>
      <c r="AE140" s="6"/>
      <c r="AF140" s="6"/>
    </row>
    <row r="141" spans="1:3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82"/>
      <c r="AD141" s="6"/>
      <c r="AE141" s="6"/>
      <c r="AF141" s="6"/>
    </row>
    <row r="142" spans="1:3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82"/>
      <c r="AD142" s="6"/>
      <c r="AE142" s="6"/>
      <c r="AF142" s="6"/>
    </row>
    <row r="143" spans="1:3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82"/>
      <c r="AD143" s="6"/>
      <c r="AE143" s="6"/>
      <c r="AF143" s="6"/>
    </row>
    <row r="144" spans="1:3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82"/>
      <c r="AD144" s="6"/>
      <c r="AE144" s="6"/>
      <c r="AF144" s="6"/>
    </row>
    <row r="145" spans="1:3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82"/>
      <c r="AD145" s="6"/>
      <c r="AE145" s="6"/>
      <c r="AF145" s="6"/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82"/>
      <c r="AD146" s="6"/>
      <c r="AE146" s="6"/>
      <c r="AF146" s="6"/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82"/>
      <c r="AD147" s="6"/>
      <c r="AE147" s="6"/>
      <c r="AF147" s="6"/>
    </row>
    <row r="148" spans="1:3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82"/>
      <c r="AD148" s="6"/>
      <c r="AE148" s="6"/>
      <c r="AF148" s="6"/>
    </row>
    <row r="149" spans="1:3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82"/>
      <c r="AD149" s="6"/>
      <c r="AE149" s="6"/>
      <c r="AF149" s="6"/>
    </row>
    <row r="150" spans="1:3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82"/>
      <c r="AD150" s="6"/>
      <c r="AE150" s="6"/>
      <c r="AF150" s="6"/>
    </row>
    <row r="151" spans="1:3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82"/>
      <c r="AD151" s="6"/>
      <c r="AE151" s="6"/>
      <c r="AF151" s="6"/>
    </row>
    <row r="152" spans="1:3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82"/>
      <c r="AD152" s="6"/>
      <c r="AE152" s="6"/>
      <c r="AF152" s="6"/>
    </row>
    <row r="153" spans="1:3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82"/>
      <c r="AD153" s="6"/>
      <c r="AE153" s="6"/>
      <c r="AF153" s="6"/>
    </row>
    <row r="154" spans="1:3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82"/>
      <c r="AD154" s="6"/>
      <c r="AE154" s="6"/>
      <c r="AF154" s="6"/>
    </row>
    <row r="155" spans="1:3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82"/>
      <c r="AD155" s="6"/>
      <c r="AE155" s="6"/>
      <c r="AF155" s="6"/>
    </row>
    <row r="156" spans="1:3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82"/>
      <c r="AD156" s="6"/>
      <c r="AE156" s="6"/>
      <c r="AF156" s="6"/>
    </row>
    <row r="157" spans="1:3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82"/>
      <c r="AD157" s="6"/>
      <c r="AE157" s="6"/>
      <c r="AF157" s="6"/>
    </row>
    <row r="158" spans="1:3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82"/>
      <c r="AD158" s="6"/>
      <c r="AE158" s="6"/>
      <c r="AF158" s="6"/>
    </row>
    <row r="159" spans="1:3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82"/>
      <c r="AD159" s="6"/>
      <c r="AE159" s="6"/>
      <c r="AF159" s="6"/>
    </row>
    <row r="160" spans="1:3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82"/>
      <c r="AD160" s="6"/>
      <c r="AE160" s="6"/>
      <c r="AF160" s="6"/>
    </row>
    <row r="161" spans="1:3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82"/>
      <c r="AD161" s="6"/>
      <c r="AE161" s="6"/>
      <c r="AF161" s="6"/>
    </row>
    <row r="162" spans="1:3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82"/>
      <c r="AD162" s="6"/>
      <c r="AE162" s="6"/>
      <c r="AF162" s="6"/>
    </row>
    <row r="163" spans="1:3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82"/>
      <c r="AD163" s="6"/>
      <c r="AE163" s="6"/>
      <c r="AF163" s="6"/>
    </row>
    <row r="164" spans="1:3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82"/>
      <c r="AD164" s="6"/>
      <c r="AE164" s="6"/>
      <c r="AF164" s="6"/>
    </row>
    <row r="165" spans="1:3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82"/>
      <c r="AD165" s="6"/>
      <c r="AE165" s="6"/>
      <c r="AF165" s="6"/>
    </row>
    <row r="166" spans="1:3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82"/>
      <c r="AD166" s="6"/>
      <c r="AE166" s="6"/>
      <c r="AF166" s="6"/>
    </row>
    <row r="167" spans="1:3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82"/>
      <c r="AD167" s="6"/>
      <c r="AE167" s="6"/>
      <c r="AF167" s="6"/>
    </row>
    <row r="168" spans="1:3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82"/>
      <c r="AD168" s="6"/>
      <c r="AE168" s="6"/>
      <c r="AF168" s="6"/>
    </row>
    <row r="169" spans="1:3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82"/>
      <c r="AD169" s="6"/>
      <c r="AE169" s="6"/>
      <c r="AF169" s="6"/>
    </row>
    <row r="170" spans="1:3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82"/>
      <c r="AD170" s="6"/>
      <c r="AE170" s="6"/>
      <c r="AF170" s="6"/>
    </row>
    <row r="171" spans="1:3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82"/>
      <c r="AD171" s="6"/>
      <c r="AE171" s="6"/>
      <c r="AF171" s="6"/>
    </row>
    <row r="172" spans="1:3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82"/>
      <c r="AD172" s="6"/>
      <c r="AE172" s="6"/>
      <c r="AF172" s="6"/>
    </row>
    <row r="173" spans="1:3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82"/>
      <c r="AD173" s="6"/>
      <c r="AE173" s="6"/>
      <c r="AF173" s="6"/>
    </row>
    <row r="174" spans="1:3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82"/>
      <c r="AD174" s="6"/>
      <c r="AE174" s="6"/>
      <c r="AF174" s="6"/>
    </row>
    <row r="175" spans="1:3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82"/>
      <c r="AD175" s="6"/>
      <c r="AE175" s="6"/>
      <c r="AF175" s="6"/>
    </row>
    <row r="176" spans="1:3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82"/>
      <c r="AD176" s="6"/>
      <c r="AE176" s="6"/>
      <c r="AF176" s="6"/>
    </row>
    <row r="177" spans="1:3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82"/>
      <c r="AD177" s="6"/>
      <c r="AE177" s="6"/>
      <c r="AF177" s="6"/>
    </row>
    <row r="178" spans="1:3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82"/>
      <c r="AD178" s="6"/>
      <c r="AE178" s="6"/>
      <c r="AF178" s="6"/>
    </row>
    <row r="179" spans="1:3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82"/>
      <c r="AD179" s="6"/>
      <c r="AE179" s="6"/>
      <c r="AF179" s="6"/>
    </row>
    <row r="180" spans="1:3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82"/>
      <c r="AD180" s="6"/>
      <c r="AE180" s="6"/>
      <c r="AF180" s="6"/>
    </row>
    <row r="181" spans="1:3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82"/>
      <c r="AD181" s="6"/>
      <c r="AE181" s="6"/>
      <c r="AF181" s="6"/>
    </row>
    <row r="182" spans="1:3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82"/>
      <c r="AD182" s="6"/>
      <c r="AE182" s="6"/>
      <c r="AF182" s="6"/>
    </row>
    <row r="183" spans="1:3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82"/>
      <c r="AD183" s="6"/>
      <c r="AE183" s="6"/>
      <c r="AF183" s="6"/>
    </row>
    <row r="184" spans="1:3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82"/>
      <c r="AD184" s="6"/>
      <c r="AE184" s="6"/>
      <c r="AF184" s="6"/>
    </row>
    <row r="185" spans="1:3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82"/>
      <c r="AD185" s="6"/>
      <c r="AE185" s="6"/>
      <c r="AF185" s="6"/>
    </row>
    <row r="186" spans="1:3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82"/>
      <c r="AD186" s="6"/>
      <c r="AE186" s="6"/>
      <c r="AF186" s="6"/>
    </row>
    <row r="187" spans="1:3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82"/>
      <c r="AD187" s="6"/>
      <c r="AE187" s="6"/>
      <c r="AF187" s="6"/>
    </row>
    <row r="188" spans="1:3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82"/>
      <c r="AD188" s="6"/>
      <c r="AE188" s="6"/>
      <c r="AF188" s="6"/>
    </row>
    <row r="189" spans="1:3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82"/>
      <c r="AD189" s="6"/>
      <c r="AE189" s="6"/>
      <c r="AF189" s="6"/>
    </row>
    <row r="190" spans="1:3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82"/>
      <c r="AD190" s="6"/>
      <c r="AE190" s="6"/>
      <c r="AF190" s="6"/>
    </row>
    <row r="191" spans="1:3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82"/>
      <c r="AD191" s="6"/>
      <c r="AE191" s="6"/>
      <c r="AF191" s="6"/>
    </row>
    <row r="192" spans="1:3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82"/>
      <c r="AD192" s="6"/>
      <c r="AE192" s="6"/>
      <c r="AF192" s="6"/>
    </row>
    <row r="193" spans="1:3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82"/>
      <c r="AD193" s="6"/>
      <c r="AE193" s="6"/>
      <c r="AF193" s="6"/>
    </row>
    <row r="194" spans="1:3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82"/>
      <c r="AD194" s="6"/>
      <c r="AE194" s="6"/>
      <c r="AF194" s="6"/>
    </row>
    <row r="195" spans="1:3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82"/>
      <c r="AD195" s="6"/>
      <c r="AE195" s="6"/>
      <c r="AF195" s="6"/>
    </row>
    <row r="196" spans="1:3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82"/>
      <c r="AD196" s="6"/>
      <c r="AE196" s="6"/>
      <c r="AF196" s="6"/>
    </row>
    <row r="197" spans="1:3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82"/>
      <c r="AD197" s="6"/>
      <c r="AE197" s="6"/>
      <c r="AF197" s="6"/>
    </row>
    <row r="198" spans="1:3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82"/>
      <c r="AD198" s="6"/>
      <c r="AE198" s="6"/>
      <c r="AF198" s="6"/>
    </row>
    <row r="199" spans="1:3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82"/>
      <c r="AD199" s="6"/>
      <c r="AE199" s="6"/>
      <c r="AF199" s="6"/>
    </row>
    <row r="200" spans="1:3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82"/>
      <c r="AD200" s="6"/>
      <c r="AE200" s="6"/>
      <c r="AF200" s="6"/>
    </row>
    <row r="201" spans="1:3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82"/>
      <c r="AD201" s="6"/>
      <c r="AE201" s="6"/>
      <c r="AF201" s="6"/>
    </row>
    <row r="202" spans="1:3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82"/>
      <c r="AD202" s="6"/>
      <c r="AE202" s="6"/>
      <c r="AF202" s="6"/>
    </row>
    <row r="203" spans="1:3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82"/>
      <c r="AD203" s="6"/>
      <c r="AE203" s="6"/>
      <c r="AF203" s="6"/>
    </row>
    <row r="204" spans="1:3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82"/>
      <c r="AD204" s="6"/>
      <c r="AE204" s="6"/>
      <c r="AF204" s="6"/>
    </row>
    <row r="205" spans="1:3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82"/>
      <c r="AD205" s="6"/>
      <c r="AE205" s="6"/>
      <c r="AF205" s="6"/>
    </row>
    <row r="206" spans="1:3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82"/>
      <c r="AD206" s="6"/>
      <c r="AE206" s="6"/>
      <c r="AF206" s="6"/>
    </row>
    <row r="207" spans="1:3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82"/>
      <c r="AD207" s="6"/>
      <c r="AE207" s="6"/>
      <c r="AF207" s="6"/>
    </row>
    <row r="208" spans="1:3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82"/>
      <c r="AD208" s="6"/>
      <c r="AE208" s="6"/>
      <c r="AF208" s="6"/>
    </row>
    <row r="209" spans="1:3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82"/>
      <c r="AD209" s="6"/>
      <c r="AE209" s="6"/>
      <c r="AF209" s="6"/>
    </row>
    <row r="210" spans="1:3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82"/>
      <c r="AD210" s="6"/>
      <c r="AE210" s="6"/>
      <c r="AF210" s="6"/>
    </row>
    <row r="211" spans="1:3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82"/>
      <c r="AD211" s="6"/>
      <c r="AE211" s="6"/>
      <c r="AF211" s="6"/>
    </row>
    <row r="212" spans="1:3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82"/>
      <c r="AD212" s="6"/>
      <c r="AE212" s="6"/>
      <c r="AF212" s="6"/>
    </row>
    <row r="213" spans="1:3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82"/>
      <c r="AD213" s="6"/>
      <c r="AE213" s="6"/>
      <c r="AF213" s="6"/>
    </row>
    <row r="214" spans="1:3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82"/>
      <c r="AD214" s="6"/>
      <c r="AE214" s="6"/>
      <c r="AF214" s="6"/>
    </row>
    <row r="215" spans="1:3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82"/>
      <c r="AD215" s="6"/>
      <c r="AE215" s="6"/>
      <c r="AF215" s="6"/>
    </row>
    <row r="216" spans="1:3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82"/>
      <c r="AD216" s="6"/>
      <c r="AE216" s="6"/>
      <c r="AF216" s="6"/>
    </row>
    <row r="217" spans="1:3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82"/>
      <c r="AD217" s="6"/>
      <c r="AE217" s="6"/>
      <c r="AF217" s="6"/>
    </row>
    <row r="218" spans="1:3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82"/>
      <c r="AD218" s="6"/>
      <c r="AE218" s="6"/>
      <c r="AF218" s="6"/>
    </row>
    <row r="219" spans="1:3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82"/>
      <c r="AD219" s="6"/>
      <c r="AE219" s="6"/>
      <c r="AF219" s="6"/>
    </row>
    <row r="220" spans="1:3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82"/>
      <c r="AD220" s="6"/>
      <c r="AE220" s="6"/>
      <c r="AF220" s="6"/>
    </row>
    <row r="221" spans="1:3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82"/>
      <c r="AD221" s="6"/>
      <c r="AE221" s="6"/>
      <c r="AF221" s="6"/>
    </row>
    <row r="222" spans="1:3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82"/>
      <c r="AD222" s="6"/>
      <c r="AE222" s="6"/>
      <c r="AF222" s="6"/>
    </row>
    <row r="223" spans="1:3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82"/>
      <c r="AD223" s="6"/>
      <c r="AE223" s="6"/>
      <c r="AF223" s="6"/>
    </row>
    <row r="224" spans="1:3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82"/>
      <c r="AD224" s="6"/>
      <c r="AE224" s="6"/>
      <c r="AF224" s="6"/>
    </row>
    <row r="225" spans="1:3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82"/>
      <c r="AD225" s="6"/>
      <c r="AE225" s="6"/>
      <c r="AF225" s="6"/>
    </row>
    <row r="226" spans="1:3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82"/>
      <c r="AD226" s="6"/>
      <c r="AE226" s="6"/>
      <c r="AF226" s="6"/>
    </row>
    <row r="227" spans="1:3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82"/>
      <c r="AD227" s="6"/>
      <c r="AE227" s="6"/>
      <c r="AF227" s="6"/>
    </row>
    <row r="228" spans="1:3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82"/>
      <c r="AD228" s="6"/>
      <c r="AE228" s="6"/>
      <c r="AF228" s="6"/>
    </row>
    <row r="229" spans="1:3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82"/>
      <c r="AD229" s="6"/>
      <c r="AE229" s="6"/>
      <c r="AF229" s="6"/>
    </row>
    <row r="230" spans="1:3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82"/>
      <c r="AD230" s="6"/>
      <c r="AE230" s="6"/>
      <c r="AF230" s="6"/>
    </row>
    <row r="231" spans="1:3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82"/>
      <c r="AD231" s="6"/>
      <c r="AE231" s="6"/>
      <c r="AF231" s="6"/>
    </row>
    <row r="232" spans="1: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82"/>
      <c r="AD232" s="6"/>
      <c r="AE232" s="6"/>
      <c r="AF232" s="6"/>
    </row>
    <row r="233" spans="1:3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82"/>
      <c r="AD233" s="6"/>
      <c r="AE233" s="6"/>
      <c r="AF233" s="6"/>
    </row>
    <row r="234" spans="1:3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82"/>
      <c r="AD234" s="6"/>
      <c r="AE234" s="6"/>
      <c r="AF234" s="6"/>
    </row>
    <row r="235" spans="1:3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82"/>
      <c r="AD235" s="6"/>
      <c r="AE235" s="6"/>
      <c r="AF235" s="6"/>
    </row>
    <row r="236" spans="1:3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82"/>
      <c r="AD236" s="6"/>
      <c r="AE236" s="6"/>
      <c r="AF236" s="6"/>
    </row>
    <row r="237" spans="1:3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82"/>
      <c r="AD237" s="6"/>
      <c r="AE237" s="6"/>
      <c r="AF237" s="6"/>
    </row>
    <row r="238" spans="1:3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82"/>
      <c r="AD238" s="6"/>
      <c r="AE238" s="6"/>
      <c r="AF238" s="6"/>
    </row>
    <row r="239" spans="1:3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82"/>
      <c r="AD239" s="6"/>
      <c r="AE239" s="6"/>
      <c r="AF239" s="6"/>
    </row>
    <row r="240" spans="1:3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82"/>
      <c r="AD240" s="6"/>
      <c r="AE240" s="6"/>
      <c r="AF240" s="6"/>
    </row>
    <row r="241" spans="1:3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82"/>
      <c r="AD241" s="6"/>
      <c r="AE241" s="6"/>
      <c r="AF241" s="6"/>
    </row>
    <row r="242" spans="1:3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82"/>
      <c r="AD242" s="6"/>
      <c r="AE242" s="6"/>
      <c r="AF242" s="6"/>
    </row>
    <row r="243" spans="1:3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82"/>
      <c r="AD243" s="6"/>
      <c r="AE243" s="6"/>
      <c r="AF243" s="6"/>
    </row>
    <row r="244" spans="1:3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82"/>
      <c r="AD244" s="6"/>
      <c r="AE244" s="6"/>
      <c r="AF244" s="6"/>
    </row>
    <row r="245" spans="1:3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82"/>
      <c r="AD245" s="6"/>
      <c r="AE245" s="6"/>
      <c r="AF245" s="6"/>
    </row>
    <row r="246" spans="1:3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82"/>
      <c r="AD246" s="6"/>
      <c r="AE246" s="6"/>
      <c r="AF246" s="6"/>
    </row>
    <row r="247" spans="1:3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82"/>
      <c r="AD247" s="6"/>
      <c r="AE247" s="6"/>
      <c r="AF247" s="6"/>
    </row>
    <row r="248" spans="1:3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82"/>
      <c r="AD248" s="6"/>
      <c r="AE248" s="6"/>
      <c r="AF248" s="6"/>
    </row>
    <row r="249" spans="1:3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82"/>
      <c r="AD249" s="6"/>
      <c r="AE249" s="6"/>
      <c r="AF249" s="6"/>
    </row>
    <row r="250" spans="1:3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82"/>
      <c r="AD250" s="6"/>
      <c r="AE250" s="6"/>
      <c r="AF250" s="6"/>
    </row>
    <row r="251" spans="1:3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82"/>
      <c r="AD251" s="6"/>
      <c r="AE251" s="6"/>
      <c r="AF251" s="6"/>
    </row>
    <row r="252" spans="1:3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82"/>
      <c r="AD252" s="6"/>
      <c r="AE252" s="6"/>
      <c r="AF252" s="6"/>
    </row>
    <row r="253" spans="1:3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82"/>
      <c r="AD253" s="6"/>
      <c r="AE253" s="6"/>
      <c r="AF253" s="6"/>
    </row>
    <row r="254" spans="1:3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82"/>
      <c r="AD254" s="6"/>
      <c r="AE254" s="6"/>
      <c r="AF254" s="6"/>
    </row>
    <row r="255" spans="1:3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82"/>
      <c r="AD255" s="6"/>
      <c r="AE255" s="6"/>
      <c r="AF255" s="6"/>
    </row>
    <row r="256" spans="1:3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82"/>
      <c r="AD256" s="6"/>
      <c r="AE256" s="6"/>
      <c r="AF256" s="6"/>
    </row>
    <row r="257" spans="1:3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82"/>
      <c r="AD257" s="6"/>
      <c r="AE257" s="6"/>
      <c r="AF257" s="6"/>
    </row>
    <row r="258" spans="1:3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82"/>
      <c r="AD258" s="6"/>
      <c r="AE258" s="6"/>
      <c r="AF258" s="6"/>
    </row>
    <row r="259" spans="1:3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82"/>
      <c r="AD259" s="6"/>
      <c r="AE259" s="6"/>
      <c r="AF259" s="6"/>
    </row>
    <row r="260" spans="1:3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82"/>
      <c r="AD260" s="6"/>
      <c r="AE260" s="6"/>
      <c r="AF260" s="6"/>
    </row>
    <row r="261" spans="1:3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82"/>
      <c r="AD261" s="6"/>
      <c r="AE261" s="6"/>
      <c r="AF261" s="6"/>
    </row>
    <row r="262" spans="1:3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82"/>
      <c r="AD262" s="6"/>
      <c r="AE262" s="6"/>
      <c r="AF262" s="6"/>
    </row>
    <row r="263" spans="1:3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82"/>
      <c r="AD263" s="6"/>
      <c r="AE263" s="6"/>
      <c r="AF263" s="6"/>
    </row>
    <row r="264" spans="1:3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82"/>
      <c r="AD264" s="6"/>
      <c r="AE264" s="6"/>
      <c r="AF264" s="6"/>
    </row>
    <row r="265" spans="1:3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82"/>
      <c r="AD265" s="6"/>
      <c r="AE265" s="6"/>
      <c r="AF265" s="6"/>
    </row>
    <row r="266" spans="1:3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82"/>
      <c r="AD266" s="6"/>
      <c r="AE266" s="6"/>
      <c r="AF266" s="6"/>
    </row>
    <row r="267" spans="1:3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82"/>
      <c r="AD267" s="6"/>
      <c r="AE267" s="6"/>
      <c r="AF267" s="6"/>
    </row>
    <row r="268" spans="1:3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82"/>
      <c r="AD268" s="6"/>
      <c r="AE268" s="6"/>
      <c r="AF268" s="6"/>
    </row>
    <row r="269" spans="1:3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82"/>
      <c r="AD269" s="6"/>
      <c r="AE269" s="6"/>
      <c r="AF269" s="6"/>
    </row>
    <row r="270" spans="1:3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82"/>
      <c r="AD270" s="6"/>
      <c r="AE270" s="6"/>
      <c r="AF270" s="6"/>
    </row>
    <row r="271" spans="1:3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82"/>
      <c r="AD271" s="6"/>
      <c r="AE271" s="6"/>
      <c r="AF271" s="6"/>
    </row>
    <row r="272" spans="1:3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82"/>
      <c r="AD272" s="6"/>
      <c r="AE272" s="6"/>
      <c r="AF272" s="6"/>
    </row>
    <row r="273" spans="1:3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82"/>
      <c r="AD273" s="6"/>
      <c r="AE273" s="6"/>
      <c r="AF273" s="6"/>
    </row>
    <row r="274" spans="1:3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82"/>
      <c r="AD274" s="6"/>
      <c r="AE274" s="6"/>
      <c r="AF274" s="6"/>
    </row>
    <row r="275" spans="1:3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82"/>
      <c r="AD275" s="6"/>
      <c r="AE275" s="6"/>
      <c r="AF275" s="6"/>
    </row>
    <row r="276" spans="1:3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82"/>
      <c r="AD276" s="6"/>
      <c r="AE276" s="6"/>
      <c r="AF276" s="6"/>
    </row>
    <row r="277" spans="1:3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82"/>
      <c r="AD277" s="6"/>
      <c r="AE277" s="6"/>
      <c r="AF277" s="6"/>
    </row>
    <row r="278" spans="1:3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82"/>
      <c r="AD278" s="6"/>
      <c r="AE278" s="6"/>
      <c r="AF278" s="6"/>
    </row>
    <row r="279" spans="1:3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82"/>
      <c r="AD279" s="6"/>
      <c r="AE279" s="6"/>
      <c r="AF279" s="6"/>
    </row>
    <row r="280" spans="1:3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82"/>
      <c r="AD280" s="6"/>
      <c r="AE280" s="6"/>
      <c r="AF280" s="6"/>
    </row>
    <row r="281" spans="1:3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82"/>
      <c r="AD281" s="6"/>
      <c r="AE281" s="6"/>
      <c r="AF281" s="6"/>
    </row>
    <row r="282" spans="1:3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82"/>
      <c r="AD282" s="6"/>
      <c r="AE282" s="6"/>
      <c r="AF282" s="6"/>
    </row>
    <row r="283" spans="1:3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82"/>
      <c r="AD283" s="6"/>
      <c r="AE283" s="6"/>
      <c r="AF283" s="6"/>
    </row>
    <row r="284" spans="1:3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82"/>
      <c r="AD284" s="6"/>
      <c r="AE284" s="6"/>
      <c r="AF284" s="6"/>
    </row>
    <row r="285" spans="1:3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82"/>
      <c r="AD285" s="6"/>
      <c r="AE285" s="6"/>
      <c r="AF285" s="6"/>
    </row>
    <row r="286" spans="1:3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82"/>
      <c r="AD286" s="6"/>
      <c r="AE286" s="6"/>
      <c r="AF286" s="6"/>
    </row>
    <row r="287" spans="1:3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82"/>
      <c r="AD287" s="6"/>
      <c r="AE287" s="6"/>
      <c r="AF287" s="6"/>
    </row>
    <row r="288" spans="1:3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82"/>
      <c r="AD288" s="6"/>
      <c r="AE288" s="6"/>
      <c r="AF288" s="6"/>
    </row>
    <row r="289" spans="1:3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82"/>
      <c r="AD289" s="6"/>
      <c r="AE289" s="6"/>
      <c r="AF289" s="6"/>
    </row>
    <row r="290" spans="1:3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82"/>
      <c r="AD290" s="6"/>
      <c r="AE290" s="6"/>
      <c r="AF290" s="6"/>
    </row>
    <row r="291" spans="1:3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82"/>
      <c r="AD291" s="6"/>
      <c r="AE291" s="6"/>
      <c r="AF291" s="6"/>
    </row>
    <row r="292" spans="1:3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82"/>
      <c r="AD292" s="6"/>
      <c r="AE292" s="6"/>
      <c r="AF292" s="6"/>
    </row>
    <row r="293" spans="1:3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82"/>
      <c r="AD293" s="6"/>
      <c r="AE293" s="6"/>
      <c r="AF293" s="6"/>
    </row>
    <row r="294" spans="1:3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82"/>
      <c r="AD294" s="6"/>
      <c r="AE294" s="6"/>
      <c r="AF294" s="6"/>
    </row>
    <row r="295" spans="1:3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82"/>
      <c r="AD295" s="6"/>
      <c r="AE295" s="6"/>
      <c r="AF295" s="6"/>
    </row>
    <row r="296" spans="1:3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82"/>
      <c r="AD296" s="6"/>
      <c r="AE296" s="6"/>
      <c r="AF296" s="6"/>
    </row>
    <row r="297" spans="1:3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82"/>
      <c r="AD297" s="6"/>
      <c r="AE297" s="6"/>
      <c r="AF297" s="6"/>
    </row>
    <row r="298" spans="1:3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82"/>
      <c r="AD298" s="6"/>
      <c r="AE298" s="6"/>
      <c r="AF298" s="6"/>
    </row>
    <row r="299" spans="1:3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82"/>
      <c r="AD299" s="6"/>
      <c r="AE299" s="6"/>
      <c r="AF299" s="6"/>
    </row>
    <row r="300" spans="1:3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82"/>
      <c r="AD300" s="6"/>
      <c r="AE300" s="6"/>
      <c r="AF300" s="6"/>
    </row>
    <row r="301" spans="1:3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82"/>
      <c r="AD301" s="6"/>
      <c r="AE301" s="6"/>
      <c r="AF301" s="6"/>
    </row>
    <row r="302" spans="1:3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82"/>
      <c r="AD302" s="6"/>
      <c r="AE302" s="6"/>
      <c r="AF302" s="6"/>
    </row>
    <row r="303" spans="1:3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82"/>
      <c r="AD303" s="6"/>
      <c r="AE303" s="6"/>
      <c r="AF303" s="6"/>
    </row>
    <row r="304" spans="1:3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82"/>
      <c r="AD304" s="6"/>
      <c r="AE304" s="6"/>
      <c r="AF304" s="6"/>
    </row>
    <row r="305" spans="1:3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82"/>
      <c r="AD305" s="6"/>
      <c r="AE305" s="6"/>
      <c r="AF305" s="6"/>
    </row>
    <row r="306" spans="1:3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82"/>
      <c r="AD306" s="6"/>
      <c r="AE306" s="6"/>
      <c r="AF306" s="6"/>
    </row>
    <row r="307" spans="1:3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82"/>
      <c r="AD307" s="6"/>
      <c r="AE307" s="6"/>
      <c r="AF307" s="6"/>
    </row>
    <row r="308" spans="1:3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82"/>
      <c r="AD308" s="6"/>
      <c r="AE308" s="6"/>
      <c r="AF308" s="6"/>
    </row>
    <row r="309" spans="1:3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82"/>
      <c r="AD309" s="6"/>
      <c r="AE309" s="6"/>
      <c r="AF309" s="6"/>
    </row>
    <row r="310" spans="1:3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82"/>
      <c r="AD310" s="6"/>
      <c r="AE310" s="6"/>
      <c r="AF310" s="6"/>
    </row>
    <row r="311" spans="1:3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82"/>
      <c r="AD311" s="6"/>
      <c r="AE311" s="6"/>
      <c r="AF311" s="6"/>
    </row>
    <row r="312" spans="1:3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82"/>
      <c r="AD312" s="6"/>
      <c r="AE312" s="6"/>
      <c r="AF312" s="6"/>
    </row>
    <row r="313" spans="1:3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82"/>
      <c r="AD313" s="6"/>
      <c r="AE313" s="6"/>
      <c r="AF313" s="6"/>
    </row>
    <row r="314" spans="1:3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82"/>
      <c r="AD314" s="6"/>
      <c r="AE314" s="6"/>
      <c r="AF314" s="6"/>
    </row>
    <row r="315" spans="1:3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82"/>
      <c r="AD315" s="6"/>
      <c r="AE315" s="6"/>
      <c r="AF315" s="6"/>
    </row>
    <row r="316" spans="1:3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82"/>
      <c r="AD316" s="6"/>
      <c r="AE316" s="6"/>
      <c r="AF316" s="6"/>
    </row>
    <row r="317" spans="1:3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82"/>
      <c r="AD317" s="6"/>
      <c r="AE317" s="6"/>
      <c r="AF317" s="6"/>
    </row>
    <row r="318" spans="1:3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82"/>
      <c r="AD318" s="6"/>
      <c r="AE318" s="6"/>
      <c r="AF318" s="6"/>
    </row>
    <row r="319" spans="1:3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82"/>
      <c r="AD319" s="6"/>
      <c r="AE319" s="6"/>
      <c r="AF319" s="6"/>
    </row>
    <row r="320" spans="1:3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82"/>
      <c r="AD320" s="6"/>
      <c r="AE320" s="6"/>
      <c r="AF320" s="6"/>
    </row>
    <row r="321" spans="1:3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82"/>
      <c r="AD321" s="6"/>
      <c r="AE321" s="6"/>
      <c r="AF321" s="6"/>
    </row>
    <row r="322" spans="1:3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82"/>
      <c r="AD322" s="6"/>
      <c r="AE322" s="6"/>
      <c r="AF322" s="6"/>
    </row>
    <row r="323" spans="1:3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82"/>
      <c r="AD323" s="6"/>
      <c r="AE323" s="6"/>
      <c r="AF323" s="6"/>
    </row>
    <row r="324" spans="1:3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82"/>
      <c r="AD324" s="6"/>
      <c r="AE324" s="6"/>
      <c r="AF324" s="6"/>
    </row>
    <row r="325" spans="1:3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82"/>
      <c r="AD325" s="6"/>
      <c r="AE325" s="6"/>
      <c r="AF325" s="6"/>
    </row>
    <row r="326" spans="1:3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82"/>
      <c r="AD326" s="6"/>
      <c r="AE326" s="6"/>
      <c r="AF326" s="6"/>
    </row>
    <row r="327" spans="1:3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82"/>
      <c r="AD327" s="6"/>
      <c r="AE327" s="6"/>
      <c r="AF327" s="6"/>
    </row>
    <row r="328" spans="1:3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82"/>
      <c r="AD328" s="6"/>
      <c r="AE328" s="6"/>
      <c r="AF328" s="6"/>
    </row>
    <row r="329" spans="1:3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82"/>
      <c r="AD329" s="6"/>
      <c r="AE329" s="6"/>
      <c r="AF329" s="6"/>
    </row>
    <row r="330" spans="1:32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82"/>
      <c r="AD330" s="6"/>
      <c r="AE330" s="6"/>
      <c r="AF330" s="6"/>
    </row>
    <row r="331" spans="1:32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82"/>
      <c r="AD331" s="6"/>
      <c r="AE331" s="6"/>
      <c r="AF331" s="6"/>
    </row>
    <row r="332" spans="1: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82"/>
      <c r="AD332" s="6"/>
      <c r="AE332" s="6"/>
      <c r="AF332" s="6"/>
    </row>
    <row r="333" spans="1:32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82"/>
      <c r="AD333" s="6"/>
      <c r="AE333" s="6"/>
      <c r="AF333" s="6"/>
    </row>
    <row r="334" spans="1:32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82"/>
      <c r="AD334" s="6"/>
      <c r="AE334" s="6"/>
      <c r="AF334" s="6"/>
    </row>
    <row r="335" spans="1:32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82"/>
      <c r="AD335" s="6"/>
      <c r="AE335" s="6"/>
      <c r="AF335" s="6"/>
    </row>
    <row r="336" spans="1:32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82"/>
      <c r="AD336" s="6"/>
      <c r="AE336" s="6"/>
      <c r="AF336" s="6"/>
    </row>
    <row r="337" spans="1:32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82"/>
      <c r="AD337" s="6"/>
      <c r="AE337" s="6"/>
      <c r="AF337" s="6"/>
    </row>
    <row r="338" spans="1:32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82"/>
      <c r="AD338" s="6"/>
      <c r="AE338" s="6"/>
      <c r="AF338" s="6"/>
    </row>
    <row r="339" spans="1:32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82"/>
      <c r="AD339" s="6"/>
      <c r="AE339" s="6"/>
      <c r="AF339" s="6"/>
    </row>
    <row r="340" spans="1:32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82"/>
      <c r="AD340" s="6"/>
      <c r="AE340" s="6"/>
      <c r="AF340" s="6"/>
    </row>
    <row r="341" spans="1:32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82"/>
      <c r="AD341" s="6"/>
      <c r="AE341" s="6"/>
      <c r="AF341" s="6"/>
    </row>
    <row r="342" spans="1:3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82"/>
      <c r="AD342" s="6"/>
      <c r="AE342" s="6"/>
      <c r="AF342" s="6"/>
    </row>
    <row r="343" spans="1:32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82"/>
      <c r="AD343" s="6"/>
      <c r="AE343" s="6"/>
      <c r="AF343" s="6"/>
    </row>
    <row r="344" spans="1:32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82"/>
      <c r="AD344" s="6"/>
      <c r="AE344" s="6"/>
      <c r="AF344" s="6"/>
    </row>
    <row r="345" spans="1:32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82"/>
      <c r="AD345" s="6"/>
      <c r="AE345" s="6"/>
      <c r="AF345" s="6"/>
    </row>
    <row r="346" spans="1:32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82"/>
      <c r="AD346" s="6"/>
      <c r="AE346" s="6"/>
      <c r="AF346" s="6"/>
    </row>
    <row r="347" spans="1:32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82"/>
      <c r="AD347" s="6"/>
      <c r="AE347" s="6"/>
      <c r="AF347" s="6"/>
    </row>
    <row r="348" spans="1:32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82"/>
      <c r="AD348" s="6"/>
      <c r="AE348" s="6"/>
      <c r="AF348" s="6"/>
    </row>
    <row r="349" spans="1:32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82"/>
      <c r="AD349" s="6"/>
      <c r="AE349" s="6"/>
      <c r="AF349" s="6"/>
    </row>
    <row r="350" spans="1:32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82"/>
      <c r="AD350" s="6"/>
      <c r="AE350" s="6"/>
      <c r="AF350" s="6"/>
    </row>
    <row r="351" spans="1:32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82"/>
      <c r="AD351" s="6"/>
      <c r="AE351" s="6"/>
      <c r="AF351" s="6"/>
    </row>
    <row r="352" spans="1:3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82"/>
      <c r="AD352" s="6"/>
      <c r="AE352" s="6"/>
      <c r="AF352" s="6"/>
    </row>
    <row r="353" spans="1:32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82"/>
      <c r="AD353" s="6"/>
      <c r="AE353" s="6"/>
      <c r="AF353" s="6"/>
    </row>
    <row r="354" spans="1:32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82"/>
      <c r="AD354" s="6"/>
      <c r="AE354" s="6"/>
      <c r="AF354" s="6"/>
    </row>
    <row r="355" spans="1:32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82"/>
      <c r="AD355" s="6"/>
      <c r="AE355" s="6"/>
      <c r="AF355" s="6"/>
    </row>
    <row r="356" spans="1:32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82"/>
      <c r="AD356" s="6"/>
      <c r="AE356" s="6"/>
      <c r="AF356" s="6"/>
    </row>
    <row r="357" spans="1:32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82"/>
      <c r="AD357" s="6"/>
      <c r="AE357" s="6"/>
      <c r="AF357" s="6"/>
    </row>
    <row r="358" spans="1:32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82"/>
      <c r="AD358" s="6"/>
      <c r="AE358" s="6"/>
      <c r="AF358" s="6"/>
    </row>
    <row r="359" spans="1:32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82"/>
      <c r="AD359" s="6"/>
      <c r="AE359" s="6"/>
      <c r="AF359" s="6"/>
    </row>
    <row r="360" spans="1:32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82"/>
      <c r="AD360" s="6"/>
      <c r="AE360" s="6"/>
      <c r="AF360" s="6"/>
    </row>
    <row r="361" spans="1:32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82"/>
      <c r="AD361" s="6"/>
      <c r="AE361" s="6"/>
      <c r="AF361" s="6"/>
    </row>
    <row r="362" spans="1:3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82"/>
      <c r="AD362" s="6"/>
      <c r="AE362" s="6"/>
      <c r="AF362" s="6"/>
    </row>
    <row r="363" spans="1:32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82"/>
      <c r="AD363" s="6"/>
      <c r="AE363" s="6"/>
      <c r="AF363" s="6"/>
    </row>
    <row r="364" spans="1:32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82"/>
      <c r="AD364" s="6"/>
      <c r="AE364" s="6"/>
      <c r="AF364" s="6"/>
    </row>
    <row r="365" spans="1:32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82"/>
      <c r="AD365" s="6"/>
      <c r="AE365" s="6"/>
      <c r="AF365" s="6"/>
    </row>
    <row r="366" spans="1:32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82"/>
      <c r="AD366" s="6"/>
      <c r="AE366" s="6"/>
      <c r="AF366" s="6"/>
    </row>
    <row r="367" spans="1:32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82"/>
      <c r="AD367" s="6"/>
      <c r="AE367" s="6"/>
      <c r="AF367" s="6"/>
    </row>
    <row r="368" spans="1:32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82"/>
      <c r="AD368" s="6"/>
      <c r="AE368" s="6"/>
      <c r="AF368" s="6"/>
    </row>
    <row r="369" spans="1:32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82"/>
      <c r="AD369" s="6"/>
      <c r="AE369" s="6"/>
      <c r="AF369" s="6"/>
    </row>
    <row r="370" spans="1:32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82"/>
      <c r="AD370" s="6"/>
      <c r="AE370" s="6"/>
      <c r="AF370" s="6"/>
    </row>
    <row r="371" spans="1:32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82"/>
      <c r="AD371" s="6"/>
      <c r="AE371" s="6"/>
      <c r="AF371" s="6"/>
    </row>
    <row r="372" spans="1:3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82"/>
      <c r="AD372" s="6"/>
      <c r="AE372" s="6"/>
      <c r="AF372" s="6"/>
    </row>
    <row r="373" spans="1:32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82"/>
      <c r="AD373" s="6"/>
      <c r="AE373" s="6"/>
      <c r="AF373" s="6"/>
    </row>
    <row r="374" spans="1:32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82"/>
      <c r="AD374" s="6"/>
      <c r="AE374" s="6"/>
      <c r="AF374" s="6"/>
    </row>
    <row r="375" spans="1:32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82"/>
      <c r="AD375" s="6"/>
      <c r="AE375" s="6"/>
      <c r="AF375" s="6"/>
    </row>
    <row r="376" spans="1:32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82"/>
      <c r="AD376" s="6"/>
      <c r="AE376" s="6"/>
      <c r="AF376" s="6"/>
    </row>
    <row r="377" spans="1:32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82"/>
      <c r="AD377" s="6"/>
      <c r="AE377" s="6"/>
      <c r="AF377" s="6"/>
    </row>
    <row r="378" spans="1:32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82"/>
      <c r="AD378" s="6"/>
      <c r="AE378" s="6"/>
      <c r="AF378" s="6"/>
    </row>
    <row r="379" spans="1:32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82"/>
      <c r="AD379" s="6"/>
      <c r="AE379" s="6"/>
      <c r="AF379" s="6"/>
    </row>
    <row r="380" spans="1:32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82"/>
      <c r="AD380" s="6"/>
      <c r="AE380" s="6"/>
      <c r="AF380" s="6"/>
    </row>
    <row r="381" spans="1:32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82"/>
      <c r="AD381" s="6"/>
      <c r="AE381" s="6"/>
      <c r="AF381" s="6"/>
    </row>
    <row r="382" spans="1:3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82"/>
      <c r="AD382" s="6"/>
      <c r="AE382" s="6"/>
      <c r="AF382" s="6"/>
    </row>
    <row r="383" spans="1:32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82"/>
      <c r="AD383" s="6"/>
      <c r="AE383" s="6"/>
      <c r="AF383" s="6"/>
    </row>
    <row r="384" spans="1:32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82"/>
      <c r="AD384" s="6"/>
      <c r="AE384" s="6"/>
      <c r="AF384" s="6"/>
    </row>
    <row r="385" spans="1:32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82"/>
      <c r="AD385" s="6"/>
      <c r="AE385" s="6"/>
      <c r="AF385" s="6"/>
    </row>
    <row r="386" spans="1:32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82"/>
      <c r="AD386" s="6"/>
      <c r="AE386" s="6"/>
      <c r="AF386" s="6"/>
    </row>
    <row r="387" spans="1:32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82"/>
      <c r="AD387" s="6"/>
      <c r="AE387" s="6"/>
      <c r="AF387" s="6"/>
    </row>
    <row r="388" spans="1:32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82"/>
      <c r="AD388" s="6"/>
      <c r="AE388" s="6"/>
      <c r="AF388" s="6"/>
    </row>
    <row r="389" spans="1:32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82"/>
      <c r="AD389" s="6"/>
      <c r="AE389" s="6"/>
      <c r="AF389" s="6"/>
    </row>
    <row r="390" spans="1:32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82"/>
      <c r="AD390" s="6"/>
      <c r="AE390" s="6"/>
      <c r="AF390" s="6"/>
    </row>
    <row r="391" spans="1:32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82"/>
      <c r="AD391" s="6"/>
      <c r="AE391" s="6"/>
      <c r="AF391" s="6"/>
    </row>
    <row r="392" spans="1:3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82"/>
      <c r="AD392" s="6"/>
      <c r="AE392" s="6"/>
      <c r="AF392" s="6"/>
    </row>
    <row r="393" spans="1:32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82"/>
      <c r="AD393" s="6"/>
      <c r="AE393" s="6"/>
      <c r="AF393" s="6"/>
    </row>
    <row r="394" spans="1:32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82"/>
      <c r="AD394" s="6"/>
      <c r="AE394" s="6"/>
      <c r="AF394" s="6"/>
    </row>
    <row r="395" spans="1:32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82"/>
      <c r="AD395" s="6"/>
      <c r="AE395" s="6"/>
      <c r="AF395" s="6"/>
    </row>
    <row r="396" spans="1:32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82"/>
      <c r="AD396" s="6"/>
      <c r="AE396" s="6"/>
      <c r="AF396" s="6"/>
    </row>
    <row r="397" spans="1:32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82"/>
      <c r="AD397" s="6"/>
      <c r="AE397" s="6"/>
      <c r="AF397" s="6"/>
    </row>
    <row r="398" spans="1:32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82"/>
      <c r="AD398" s="6"/>
      <c r="AE398" s="6"/>
      <c r="AF398" s="6"/>
    </row>
    <row r="399" spans="1:32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82"/>
      <c r="AD399" s="6"/>
      <c r="AE399" s="6"/>
      <c r="AF399" s="6"/>
    </row>
    <row r="400" spans="1:32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82"/>
      <c r="AD400" s="6"/>
      <c r="AE400" s="6"/>
      <c r="AF400" s="6"/>
    </row>
    <row r="401" spans="1:32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82"/>
      <c r="AD401" s="6"/>
      <c r="AE401" s="6"/>
      <c r="AF401" s="6"/>
    </row>
    <row r="402" spans="1:3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82"/>
      <c r="AD402" s="6"/>
      <c r="AE402" s="6"/>
      <c r="AF402" s="6"/>
    </row>
    <row r="403" spans="1:32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82"/>
      <c r="AD403" s="6"/>
      <c r="AE403" s="6"/>
      <c r="AF403" s="6"/>
    </row>
    <row r="404" spans="1:32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82"/>
      <c r="AD404" s="6"/>
      <c r="AE404" s="6"/>
      <c r="AF404" s="6"/>
    </row>
    <row r="405" spans="1:32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82"/>
      <c r="AD405" s="6"/>
      <c r="AE405" s="6"/>
      <c r="AF405" s="6"/>
    </row>
    <row r="406" spans="1:32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82"/>
      <c r="AD406" s="6"/>
      <c r="AE406" s="6"/>
      <c r="AF406" s="6"/>
    </row>
    <row r="407" spans="1:32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82"/>
      <c r="AD407" s="6"/>
      <c r="AE407" s="6"/>
      <c r="AF407" s="6"/>
    </row>
    <row r="408" spans="1:32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82"/>
      <c r="AD408" s="6"/>
      <c r="AE408" s="6"/>
      <c r="AF408" s="6"/>
    </row>
    <row r="409" spans="1:32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82"/>
      <c r="AD409" s="6"/>
      <c r="AE409" s="6"/>
      <c r="AF409" s="6"/>
    </row>
    <row r="410" spans="1:32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82"/>
      <c r="AD410" s="6"/>
      <c r="AE410" s="6"/>
      <c r="AF410" s="6"/>
    </row>
    <row r="411" spans="1:32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82"/>
      <c r="AD411" s="6"/>
      <c r="AE411" s="6"/>
      <c r="AF411" s="6"/>
    </row>
    <row r="412" spans="1:3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82"/>
      <c r="AD412" s="6"/>
      <c r="AE412" s="6"/>
      <c r="AF412" s="6"/>
    </row>
    <row r="413" spans="1:32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82"/>
      <c r="AD413" s="6"/>
      <c r="AE413" s="6"/>
      <c r="AF413" s="6"/>
    </row>
    <row r="414" spans="1:32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82"/>
      <c r="AD414" s="6"/>
      <c r="AE414" s="6"/>
      <c r="AF414" s="6"/>
    </row>
    <row r="415" spans="1:32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82"/>
      <c r="AD415" s="6"/>
      <c r="AE415" s="6"/>
      <c r="AF415" s="6"/>
    </row>
    <row r="416" spans="1:32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82"/>
      <c r="AD416" s="6"/>
      <c r="AE416" s="6"/>
      <c r="AF416" s="6"/>
    </row>
    <row r="417" spans="1:32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82"/>
      <c r="AD417" s="6"/>
      <c r="AE417" s="6"/>
      <c r="AF417" s="6"/>
    </row>
    <row r="418" spans="1:32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82"/>
      <c r="AD418" s="6"/>
      <c r="AE418" s="6"/>
      <c r="AF418" s="6"/>
    </row>
    <row r="419" spans="1:32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82"/>
      <c r="AD419" s="6"/>
      <c r="AE419" s="6"/>
      <c r="AF419" s="6"/>
    </row>
    <row r="420" spans="1:32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82"/>
      <c r="AD420" s="6"/>
      <c r="AE420" s="6"/>
      <c r="AF420" s="6"/>
    </row>
    <row r="421" spans="1:32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82"/>
      <c r="AD421" s="6"/>
      <c r="AE421" s="6"/>
      <c r="AF421" s="6"/>
    </row>
    <row r="422" spans="1:3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82"/>
      <c r="AD422" s="6"/>
      <c r="AE422" s="6"/>
      <c r="AF422" s="6"/>
    </row>
    <row r="423" spans="1:32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82"/>
      <c r="AD423" s="6"/>
      <c r="AE423" s="6"/>
      <c r="AF423" s="6"/>
    </row>
    <row r="424" spans="1:32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82"/>
      <c r="AD424" s="6"/>
      <c r="AE424" s="6"/>
      <c r="AF424" s="6"/>
    </row>
    <row r="425" spans="1:32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82"/>
      <c r="AD425" s="6"/>
      <c r="AE425" s="6"/>
      <c r="AF425" s="6"/>
    </row>
    <row r="426" spans="1:32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82"/>
      <c r="AD426" s="6"/>
      <c r="AE426" s="6"/>
      <c r="AF426" s="6"/>
    </row>
    <row r="427" spans="1:32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82"/>
      <c r="AD427" s="6"/>
      <c r="AE427" s="6"/>
      <c r="AF427" s="6"/>
    </row>
    <row r="428" spans="1:32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82"/>
      <c r="AD428" s="6"/>
      <c r="AE428" s="6"/>
      <c r="AF428" s="6"/>
    </row>
    <row r="429" spans="1:32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82"/>
      <c r="AD429" s="6"/>
      <c r="AE429" s="6"/>
      <c r="AF429" s="6"/>
    </row>
    <row r="430" spans="1:32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82"/>
      <c r="AD430" s="6"/>
      <c r="AE430" s="6"/>
      <c r="AF430" s="6"/>
    </row>
    <row r="431" spans="1:32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82"/>
      <c r="AD431" s="6"/>
      <c r="AE431" s="6"/>
      <c r="AF431" s="6"/>
    </row>
    <row r="432" spans="1: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82"/>
      <c r="AD432" s="6"/>
      <c r="AE432" s="6"/>
      <c r="AF432" s="6"/>
    </row>
    <row r="433" spans="1:32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82"/>
      <c r="AD433" s="6"/>
      <c r="AE433" s="6"/>
      <c r="AF433" s="6"/>
    </row>
    <row r="434" spans="1:32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82"/>
      <c r="AD434" s="6"/>
      <c r="AE434" s="6"/>
      <c r="AF434" s="6"/>
    </row>
    <row r="435" spans="1:32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82"/>
      <c r="AD435" s="6"/>
      <c r="AE435" s="6"/>
      <c r="AF435" s="6"/>
    </row>
    <row r="436" spans="1:32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82"/>
      <c r="AD436" s="6"/>
      <c r="AE436" s="6"/>
      <c r="AF436" s="6"/>
    </row>
    <row r="437" spans="1:32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82"/>
      <c r="AD437" s="6"/>
      <c r="AE437" s="6"/>
      <c r="AF437" s="6"/>
    </row>
    <row r="438" spans="1:32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82"/>
      <c r="AD438" s="6"/>
      <c r="AE438" s="6"/>
      <c r="AF438" s="6"/>
    </row>
    <row r="439" spans="1:32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82"/>
      <c r="AD439" s="6"/>
      <c r="AE439" s="6"/>
      <c r="AF439" s="6"/>
    </row>
    <row r="440" spans="1:32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82"/>
      <c r="AD440" s="6"/>
      <c r="AE440" s="6"/>
      <c r="AF440" s="6"/>
    </row>
    <row r="441" spans="1:32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82"/>
      <c r="AD441" s="6"/>
      <c r="AE441" s="6"/>
      <c r="AF441" s="6"/>
    </row>
    <row r="442" spans="1:3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82"/>
      <c r="AD442" s="6"/>
      <c r="AE442" s="6"/>
      <c r="AF442" s="6"/>
    </row>
    <row r="443" spans="1:32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82"/>
      <c r="AD443" s="6"/>
      <c r="AE443" s="6"/>
      <c r="AF443" s="6"/>
    </row>
    <row r="444" spans="1:32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82"/>
      <c r="AD444" s="6"/>
      <c r="AE444" s="6"/>
      <c r="AF444" s="6"/>
    </row>
    <row r="445" spans="1:32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82"/>
      <c r="AD445" s="6"/>
      <c r="AE445" s="6"/>
      <c r="AF445" s="6"/>
    </row>
    <row r="446" spans="1:32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82"/>
      <c r="AD446" s="6"/>
      <c r="AE446" s="6"/>
      <c r="AF446" s="6"/>
    </row>
    <row r="447" spans="1:32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82"/>
      <c r="AD447" s="6"/>
      <c r="AE447" s="6"/>
      <c r="AF447" s="6"/>
    </row>
    <row r="448" spans="1:32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82"/>
      <c r="AD448" s="6"/>
      <c r="AE448" s="6"/>
      <c r="AF448" s="6"/>
    </row>
    <row r="449" spans="1:32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82"/>
      <c r="AD449" s="6"/>
      <c r="AE449" s="6"/>
      <c r="AF449" s="6"/>
    </row>
    <row r="450" spans="1:32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82"/>
      <c r="AD450" s="6"/>
      <c r="AE450" s="6"/>
      <c r="AF450" s="6"/>
    </row>
    <row r="451" spans="1:32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82"/>
      <c r="AD451" s="6"/>
      <c r="AE451" s="6"/>
      <c r="AF451" s="6"/>
    </row>
    <row r="452" spans="1:3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82"/>
      <c r="AD452" s="6"/>
      <c r="AE452" s="6"/>
      <c r="AF452" s="6"/>
    </row>
    <row r="453" spans="1:32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82"/>
      <c r="AD453" s="6"/>
      <c r="AE453" s="6"/>
      <c r="AF453" s="6"/>
    </row>
    <row r="454" spans="1:32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82"/>
      <c r="AD454" s="6"/>
      <c r="AE454" s="6"/>
      <c r="AF454" s="6"/>
    </row>
    <row r="455" spans="1:32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82"/>
      <c r="AD455" s="6"/>
      <c r="AE455" s="6"/>
      <c r="AF455" s="6"/>
    </row>
    <row r="456" spans="1:32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82"/>
      <c r="AD456" s="6"/>
      <c r="AE456" s="6"/>
      <c r="AF456" s="6"/>
    </row>
    <row r="457" spans="1:32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82"/>
      <c r="AD457" s="6"/>
      <c r="AE457" s="6"/>
      <c r="AF457" s="6"/>
    </row>
    <row r="458" spans="1:32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82"/>
      <c r="AD458" s="6"/>
      <c r="AE458" s="6"/>
      <c r="AF458" s="6"/>
    </row>
    <row r="459" spans="1:32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82"/>
      <c r="AD459" s="6"/>
      <c r="AE459" s="6"/>
      <c r="AF459" s="6"/>
    </row>
    <row r="460" spans="1:32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82"/>
      <c r="AD460" s="6"/>
      <c r="AE460" s="6"/>
      <c r="AF460" s="6"/>
    </row>
    <row r="461" spans="1:32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82"/>
      <c r="AD461" s="6"/>
      <c r="AE461" s="6"/>
      <c r="AF461" s="6"/>
    </row>
    <row r="462" spans="1:3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82"/>
      <c r="AD462" s="6"/>
      <c r="AE462" s="6"/>
      <c r="AF462" s="6"/>
    </row>
    <row r="463" spans="1:32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82"/>
      <c r="AD463" s="6"/>
      <c r="AE463" s="6"/>
      <c r="AF463" s="6"/>
    </row>
    <row r="464" spans="1:32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82"/>
      <c r="AD464" s="6"/>
      <c r="AE464" s="6"/>
      <c r="AF464" s="6"/>
    </row>
    <row r="465" spans="1:32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82"/>
      <c r="AD465" s="6"/>
      <c r="AE465" s="6"/>
      <c r="AF465" s="6"/>
    </row>
    <row r="466" spans="1:32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82"/>
      <c r="AD466" s="6"/>
      <c r="AE466" s="6"/>
      <c r="AF466" s="6"/>
    </row>
    <row r="467" spans="1:32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82"/>
      <c r="AD467" s="6"/>
      <c r="AE467" s="6"/>
      <c r="AF467" s="6"/>
    </row>
    <row r="468" spans="1:32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82"/>
      <c r="AD468" s="6"/>
      <c r="AE468" s="6"/>
      <c r="AF468" s="6"/>
    </row>
    <row r="469" spans="1:32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82"/>
      <c r="AD469" s="6"/>
      <c r="AE469" s="6"/>
      <c r="AF469" s="6"/>
    </row>
    <row r="470" spans="1:32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82"/>
      <c r="AD470" s="6"/>
      <c r="AE470" s="6"/>
      <c r="AF470" s="6"/>
    </row>
    <row r="471" spans="1:32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82"/>
      <c r="AD471" s="6"/>
      <c r="AE471" s="6"/>
      <c r="AF471" s="6"/>
    </row>
    <row r="472" spans="1:3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82"/>
      <c r="AD472" s="6"/>
      <c r="AE472" s="6"/>
      <c r="AF472" s="6"/>
    </row>
    <row r="473" spans="1:32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82"/>
      <c r="AD473" s="6"/>
      <c r="AE473" s="6"/>
      <c r="AF473" s="6"/>
    </row>
    <row r="474" spans="1:32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82"/>
      <c r="AD474" s="6"/>
      <c r="AE474" s="6"/>
      <c r="AF474" s="6"/>
    </row>
    <row r="475" spans="1:32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82"/>
      <c r="AD475" s="6"/>
      <c r="AE475" s="6"/>
      <c r="AF475" s="6"/>
    </row>
    <row r="476" spans="1:32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82"/>
      <c r="AD476" s="6"/>
      <c r="AE476" s="6"/>
      <c r="AF476" s="6"/>
    </row>
    <row r="477" spans="1:32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82"/>
      <c r="AD477" s="6"/>
      <c r="AE477" s="6"/>
      <c r="AF477" s="6"/>
    </row>
    <row r="478" spans="1:32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82"/>
      <c r="AD478" s="6"/>
      <c r="AE478" s="6"/>
      <c r="AF478" s="6"/>
    </row>
    <row r="479" spans="1:32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82"/>
      <c r="AD479" s="6"/>
      <c r="AE479" s="6"/>
      <c r="AF479" s="6"/>
    </row>
    <row r="480" spans="1:32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82"/>
      <c r="AD480" s="6"/>
      <c r="AE480" s="6"/>
      <c r="AF480" s="6"/>
    </row>
    <row r="481" spans="1:32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82"/>
      <c r="AD481" s="6"/>
      <c r="AE481" s="6"/>
      <c r="AF481" s="6"/>
    </row>
    <row r="482" spans="1:3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82"/>
      <c r="AD482" s="6"/>
      <c r="AE482" s="6"/>
      <c r="AF482" s="6"/>
    </row>
    <row r="483" spans="1:32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82"/>
      <c r="AD483" s="6"/>
      <c r="AE483" s="6"/>
      <c r="AF483" s="6"/>
    </row>
    <row r="484" spans="1:32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82"/>
      <c r="AD484" s="6"/>
      <c r="AE484" s="6"/>
      <c r="AF484" s="6"/>
    </row>
    <row r="485" spans="1:32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82"/>
      <c r="AD485" s="6"/>
      <c r="AE485" s="6"/>
      <c r="AF485" s="6"/>
    </row>
    <row r="486" spans="1:32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82"/>
      <c r="AD486" s="6"/>
      <c r="AE486" s="6"/>
      <c r="AF486" s="6"/>
    </row>
    <row r="487" spans="1:32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82"/>
      <c r="AD487" s="6"/>
      <c r="AE487" s="6"/>
      <c r="AF487" s="6"/>
    </row>
    <row r="488" spans="1:32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82"/>
      <c r="AD488" s="6"/>
      <c r="AE488" s="6"/>
      <c r="AF488" s="6"/>
    </row>
    <row r="489" spans="1:32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82"/>
      <c r="AD489" s="6"/>
      <c r="AE489" s="6"/>
      <c r="AF489" s="6"/>
    </row>
    <row r="490" spans="1:32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82"/>
      <c r="AD490" s="6"/>
      <c r="AE490" s="6"/>
      <c r="AF490" s="6"/>
    </row>
    <row r="491" spans="1:32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82"/>
      <c r="AD491" s="6"/>
      <c r="AE491" s="6"/>
      <c r="AF491" s="6"/>
    </row>
    <row r="492" spans="1:3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82"/>
      <c r="AD492" s="6"/>
      <c r="AE492" s="6"/>
      <c r="AF492" s="6"/>
    </row>
    <row r="493" spans="1:32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82"/>
      <c r="AD493" s="6"/>
      <c r="AE493" s="6"/>
      <c r="AF493" s="6"/>
    </row>
    <row r="494" spans="1:32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82"/>
      <c r="AD494" s="6"/>
      <c r="AE494" s="6"/>
      <c r="AF494" s="6"/>
    </row>
    <row r="495" spans="1:32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82"/>
      <c r="AD495" s="6"/>
      <c r="AE495" s="6"/>
      <c r="AF495" s="6"/>
    </row>
    <row r="496" spans="1:32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82"/>
      <c r="AD496" s="6"/>
      <c r="AE496" s="6"/>
      <c r="AF496" s="6"/>
    </row>
    <row r="497" spans="1:32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82"/>
      <c r="AD497" s="6"/>
      <c r="AE497" s="6"/>
      <c r="AF497" s="6"/>
    </row>
    <row r="498" spans="1:32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82"/>
      <c r="AD498" s="6"/>
      <c r="AE498" s="6"/>
      <c r="AF498" s="6"/>
    </row>
    <row r="499" spans="1:32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82"/>
      <c r="AD499" s="6"/>
      <c r="AE499" s="6"/>
      <c r="AF499" s="6"/>
    </row>
    <row r="500" spans="1:32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82"/>
      <c r="AD500" s="6"/>
      <c r="AE500" s="6"/>
      <c r="AF500" s="6"/>
    </row>
    <row r="501" spans="1:32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82"/>
      <c r="AD501" s="6"/>
      <c r="AE501" s="6"/>
      <c r="AF501" s="6"/>
    </row>
    <row r="502" spans="1:3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82"/>
      <c r="AD502" s="6"/>
      <c r="AE502" s="6"/>
      <c r="AF502" s="6"/>
    </row>
    <row r="503" spans="1:32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82"/>
      <c r="AD503" s="6"/>
      <c r="AE503" s="6"/>
      <c r="AF503" s="6"/>
    </row>
    <row r="504" spans="1:32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82"/>
      <c r="AD504" s="6"/>
      <c r="AE504" s="6"/>
      <c r="AF504" s="6"/>
    </row>
    <row r="505" spans="1:32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82"/>
      <c r="AD505" s="6"/>
      <c r="AE505" s="6"/>
      <c r="AF505" s="6"/>
    </row>
    <row r="506" spans="1:32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82"/>
      <c r="AD506" s="6"/>
      <c r="AE506" s="6"/>
      <c r="AF506" s="6"/>
    </row>
    <row r="507" spans="1:32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82"/>
      <c r="AD507" s="6"/>
      <c r="AE507" s="6"/>
      <c r="AF507" s="6"/>
    </row>
    <row r="508" spans="1:32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82"/>
      <c r="AD508" s="6"/>
      <c r="AE508" s="6"/>
      <c r="AF508" s="6"/>
    </row>
    <row r="509" spans="1:32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82"/>
      <c r="AD509" s="6"/>
      <c r="AE509" s="6"/>
      <c r="AF509" s="6"/>
    </row>
    <row r="510" spans="1:32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82"/>
      <c r="AD510" s="6"/>
      <c r="AE510" s="6"/>
      <c r="AF510" s="6"/>
    </row>
    <row r="511" spans="1:32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82"/>
      <c r="AD511" s="6"/>
      <c r="AE511" s="6"/>
      <c r="AF511" s="6"/>
    </row>
    <row r="512" spans="1:3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82"/>
      <c r="AD512" s="6"/>
      <c r="AE512" s="6"/>
      <c r="AF512" s="6"/>
    </row>
    <row r="513" spans="1:32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82"/>
      <c r="AD513" s="6"/>
      <c r="AE513" s="6"/>
      <c r="AF513" s="6"/>
    </row>
    <row r="514" spans="1:32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82"/>
      <c r="AD514" s="6"/>
      <c r="AE514" s="6"/>
      <c r="AF514" s="6"/>
    </row>
    <row r="515" spans="1:32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82"/>
      <c r="AD515" s="6"/>
      <c r="AE515" s="6"/>
      <c r="AF515" s="6"/>
    </row>
    <row r="516" spans="1:32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82"/>
      <c r="AD516" s="6"/>
      <c r="AE516" s="6"/>
      <c r="AF516" s="6"/>
    </row>
    <row r="517" spans="1:32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82"/>
      <c r="AD517" s="6"/>
      <c r="AE517" s="6"/>
      <c r="AF517" s="6"/>
    </row>
    <row r="518" spans="1:32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82"/>
      <c r="AD518" s="6"/>
      <c r="AE518" s="6"/>
      <c r="AF518" s="6"/>
    </row>
    <row r="519" spans="1:32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82"/>
      <c r="AD519" s="6"/>
      <c r="AE519" s="6"/>
      <c r="AF519" s="6"/>
    </row>
    <row r="520" spans="1:32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82"/>
      <c r="AD520" s="6"/>
      <c r="AE520" s="6"/>
      <c r="AF520" s="6"/>
    </row>
    <row r="521" spans="1:32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82"/>
      <c r="AD521" s="6"/>
      <c r="AE521" s="6"/>
      <c r="AF521" s="6"/>
    </row>
    <row r="522" spans="1:3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82"/>
      <c r="AD522" s="6"/>
      <c r="AE522" s="6"/>
      <c r="AF522" s="6"/>
    </row>
    <row r="523" spans="1:32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82"/>
      <c r="AD523" s="6"/>
      <c r="AE523" s="6"/>
      <c r="AF523" s="6"/>
    </row>
    <row r="524" spans="1:32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82"/>
      <c r="AD524" s="6"/>
      <c r="AE524" s="6"/>
      <c r="AF524" s="6"/>
    </row>
    <row r="525" spans="1:32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82"/>
      <c r="AD525" s="6"/>
      <c r="AE525" s="6"/>
      <c r="AF525" s="6"/>
    </row>
    <row r="526" spans="1:32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82"/>
      <c r="AD526" s="6"/>
      <c r="AE526" s="6"/>
      <c r="AF526" s="6"/>
    </row>
    <row r="527" spans="1:32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82"/>
      <c r="AD527" s="6"/>
      <c r="AE527" s="6"/>
      <c r="AF527" s="6"/>
    </row>
    <row r="528" spans="1:32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82"/>
      <c r="AD528" s="6"/>
      <c r="AE528" s="6"/>
      <c r="AF528" s="6"/>
    </row>
    <row r="529" spans="1:32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82"/>
      <c r="AD529" s="6"/>
      <c r="AE529" s="6"/>
      <c r="AF529" s="6"/>
    </row>
    <row r="530" spans="1:32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82"/>
      <c r="AD530" s="6"/>
      <c r="AE530" s="6"/>
      <c r="AF530" s="6"/>
    </row>
    <row r="531" spans="1:32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82"/>
      <c r="AD531" s="6"/>
      <c r="AE531" s="6"/>
      <c r="AF531" s="6"/>
    </row>
    <row r="532" spans="1: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82"/>
      <c r="AD532" s="6"/>
      <c r="AE532" s="6"/>
      <c r="AF532" s="6"/>
    </row>
    <row r="533" spans="1:32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82"/>
      <c r="AD533" s="6"/>
      <c r="AE533" s="6"/>
      <c r="AF533" s="6"/>
    </row>
    <row r="534" spans="1:32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82"/>
      <c r="AD534" s="6"/>
      <c r="AE534" s="6"/>
      <c r="AF534" s="6"/>
    </row>
    <row r="535" spans="1:32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82"/>
      <c r="AD535" s="6"/>
      <c r="AE535" s="6"/>
      <c r="AF535" s="6"/>
    </row>
    <row r="536" spans="1:32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82"/>
      <c r="AD536" s="6"/>
      <c r="AE536" s="6"/>
      <c r="AF536" s="6"/>
    </row>
    <row r="537" spans="1:32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82"/>
      <c r="AD537" s="6"/>
      <c r="AE537" s="6"/>
      <c r="AF537" s="6"/>
    </row>
    <row r="538" spans="1:32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82"/>
      <c r="AD538" s="6"/>
      <c r="AE538" s="6"/>
      <c r="AF538" s="6"/>
    </row>
    <row r="539" spans="1:32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82"/>
      <c r="AD539" s="6"/>
      <c r="AE539" s="6"/>
      <c r="AF539" s="6"/>
    </row>
    <row r="540" spans="1:32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82"/>
      <c r="AD540" s="6"/>
      <c r="AE540" s="6"/>
      <c r="AF540" s="6"/>
    </row>
    <row r="541" spans="1:32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82"/>
      <c r="AD541" s="6"/>
      <c r="AE541" s="6"/>
      <c r="AF541" s="6"/>
    </row>
    <row r="542" spans="1:3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82"/>
      <c r="AD542" s="6"/>
      <c r="AE542" s="6"/>
      <c r="AF542" s="6"/>
    </row>
    <row r="543" spans="1:32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82"/>
      <c r="AD543" s="6"/>
      <c r="AE543" s="6"/>
      <c r="AF543" s="6"/>
    </row>
    <row r="544" spans="1:32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82"/>
      <c r="AD544" s="6"/>
      <c r="AE544" s="6"/>
      <c r="AF544" s="6"/>
    </row>
    <row r="545" spans="1:32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82"/>
      <c r="AD545" s="6"/>
      <c r="AE545" s="6"/>
      <c r="AF545" s="6"/>
    </row>
    <row r="546" spans="1:32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82"/>
      <c r="AD546" s="6"/>
      <c r="AE546" s="6"/>
      <c r="AF546" s="6"/>
    </row>
    <row r="547" spans="1:32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82"/>
      <c r="AD547" s="6"/>
      <c r="AE547" s="6"/>
      <c r="AF547" s="6"/>
    </row>
    <row r="548" spans="1:32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82"/>
      <c r="AD548" s="6"/>
      <c r="AE548" s="6"/>
      <c r="AF548" s="6"/>
    </row>
    <row r="549" spans="1:32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82"/>
      <c r="AD549" s="6"/>
      <c r="AE549" s="6"/>
      <c r="AF549" s="6"/>
    </row>
    <row r="550" spans="1:32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82"/>
      <c r="AD550" s="6"/>
      <c r="AE550" s="6"/>
      <c r="AF550" s="6"/>
    </row>
    <row r="551" spans="1:32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82"/>
      <c r="AD551" s="6"/>
      <c r="AE551" s="6"/>
      <c r="AF551" s="6"/>
    </row>
    <row r="552" spans="1:3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82"/>
      <c r="AD552" s="6"/>
      <c r="AE552" s="6"/>
      <c r="AF552" s="6"/>
    </row>
    <row r="553" spans="1:32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82"/>
      <c r="AD553" s="6"/>
      <c r="AE553" s="6"/>
      <c r="AF553" s="6"/>
    </row>
    <row r="554" spans="1:32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82"/>
      <c r="AD554" s="6"/>
      <c r="AE554" s="6"/>
      <c r="AF554" s="6"/>
    </row>
    <row r="555" spans="1:32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82"/>
      <c r="AD555" s="6"/>
      <c r="AE555" s="6"/>
      <c r="AF555" s="6"/>
    </row>
    <row r="556" spans="1:32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82"/>
      <c r="AD556" s="6"/>
      <c r="AE556" s="6"/>
      <c r="AF556" s="6"/>
    </row>
    <row r="557" spans="1:32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82"/>
      <c r="AD557" s="6"/>
      <c r="AE557" s="6"/>
      <c r="AF557" s="6"/>
    </row>
    <row r="558" spans="1:32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82"/>
      <c r="AD558" s="6"/>
      <c r="AE558" s="6"/>
      <c r="AF558" s="6"/>
    </row>
    <row r="559" spans="1:32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82"/>
      <c r="AD559" s="6"/>
      <c r="AE559" s="6"/>
      <c r="AF559" s="6"/>
    </row>
    <row r="560" spans="1:32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82"/>
      <c r="AD560" s="6"/>
      <c r="AE560" s="6"/>
      <c r="AF560" s="6"/>
    </row>
    <row r="561" spans="1:32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82"/>
      <c r="AD561" s="6"/>
      <c r="AE561" s="6"/>
      <c r="AF561" s="6"/>
    </row>
    <row r="562" spans="1:3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82"/>
      <c r="AD562" s="6"/>
      <c r="AE562" s="6"/>
      <c r="AF562" s="6"/>
    </row>
    <row r="563" spans="1:32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82"/>
      <c r="AD563" s="6"/>
      <c r="AE563" s="6"/>
      <c r="AF563" s="6"/>
    </row>
    <row r="564" spans="1:32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82"/>
      <c r="AD564" s="6"/>
      <c r="AE564" s="6"/>
      <c r="AF564" s="6"/>
    </row>
    <row r="565" spans="1:32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82"/>
      <c r="AD565" s="6"/>
      <c r="AE565" s="6"/>
      <c r="AF565" s="6"/>
    </row>
    <row r="566" spans="1:32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82"/>
      <c r="AD566" s="6"/>
      <c r="AE566" s="6"/>
      <c r="AF566" s="6"/>
    </row>
    <row r="567" spans="1:32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82"/>
      <c r="AD567" s="6"/>
      <c r="AE567" s="6"/>
      <c r="AF567" s="6"/>
    </row>
    <row r="568" spans="1:32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82"/>
      <c r="AD568" s="6"/>
      <c r="AE568" s="6"/>
      <c r="AF568" s="6"/>
    </row>
    <row r="569" spans="1:32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82"/>
      <c r="AD569" s="6"/>
      <c r="AE569" s="6"/>
      <c r="AF569" s="6"/>
    </row>
    <row r="570" spans="1:32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82"/>
      <c r="AD570" s="6"/>
      <c r="AE570" s="6"/>
      <c r="AF570" s="6"/>
    </row>
    <row r="571" spans="1:32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82"/>
      <c r="AD571" s="6"/>
      <c r="AE571" s="6"/>
      <c r="AF571" s="6"/>
    </row>
    <row r="572" spans="1:3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82"/>
      <c r="AD572" s="6"/>
      <c r="AE572" s="6"/>
      <c r="AF572" s="6"/>
    </row>
    <row r="573" spans="1:32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82"/>
      <c r="AD573" s="6"/>
      <c r="AE573" s="6"/>
      <c r="AF573" s="6"/>
    </row>
    <row r="574" spans="1:32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82"/>
      <c r="AD574" s="6"/>
      <c r="AE574" s="6"/>
      <c r="AF574" s="6"/>
    </row>
    <row r="575" spans="1:32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82"/>
      <c r="AD575" s="6"/>
      <c r="AE575" s="6"/>
      <c r="AF575" s="6"/>
    </row>
    <row r="576" spans="1:32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82"/>
      <c r="AD576" s="6"/>
      <c r="AE576" s="6"/>
      <c r="AF576" s="6"/>
    </row>
    <row r="577" spans="1:32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82"/>
      <c r="AD577" s="6"/>
      <c r="AE577" s="6"/>
      <c r="AF577" s="6"/>
    </row>
    <row r="578" spans="1:32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82"/>
      <c r="AD578" s="6"/>
      <c r="AE578" s="6"/>
      <c r="AF578" s="6"/>
    </row>
    <row r="579" spans="1:32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82"/>
      <c r="AD579" s="6"/>
      <c r="AE579" s="6"/>
      <c r="AF579" s="6"/>
    </row>
    <row r="580" spans="1:32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82"/>
      <c r="AD580" s="6"/>
      <c r="AE580" s="6"/>
      <c r="AF580" s="6"/>
    </row>
    <row r="581" spans="1:32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82"/>
      <c r="AD581" s="6"/>
      <c r="AE581" s="6"/>
      <c r="AF581" s="6"/>
    </row>
    <row r="582" spans="1:3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82"/>
      <c r="AD582" s="6"/>
      <c r="AE582" s="6"/>
      <c r="AF582" s="6"/>
    </row>
    <row r="583" spans="1:32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82"/>
      <c r="AD583" s="6"/>
      <c r="AE583" s="6"/>
      <c r="AF583" s="6"/>
    </row>
    <row r="584" spans="1:32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82"/>
      <c r="AD584" s="6"/>
      <c r="AE584" s="6"/>
      <c r="AF584" s="6"/>
    </row>
    <row r="585" spans="1:32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82"/>
      <c r="AD585" s="6"/>
      <c r="AE585" s="6"/>
      <c r="AF585" s="6"/>
    </row>
    <row r="586" spans="1:32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82"/>
      <c r="AD586" s="6"/>
      <c r="AE586" s="6"/>
      <c r="AF586" s="6"/>
    </row>
    <row r="587" spans="1:32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82"/>
      <c r="AD587" s="6"/>
      <c r="AE587" s="6"/>
      <c r="AF587" s="6"/>
    </row>
    <row r="588" spans="1:32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82"/>
      <c r="AD588" s="6"/>
      <c r="AE588" s="6"/>
      <c r="AF588" s="6"/>
    </row>
    <row r="589" spans="1:32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82"/>
      <c r="AD589" s="6"/>
      <c r="AE589" s="6"/>
      <c r="AF589" s="6"/>
    </row>
    <row r="590" spans="1:32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82"/>
      <c r="AD590" s="6"/>
      <c r="AE590" s="6"/>
      <c r="AF590" s="6"/>
    </row>
    <row r="591" spans="1:32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82"/>
      <c r="AD591" s="6"/>
      <c r="AE591" s="6"/>
      <c r="AF591" s="6"/>
    </row>
    <row r="592" spans="1:3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82"/>
      <c r="AD592" s="6"/>
      <c r="AE592" s="6"/>
      <c r="AF592" s="6"/>
    </row>
    <row r="593" spans="1:32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82"/>
      <c r="AD593" s="6"/>
      <c r="AE593" s="6"/>
      <c r="AF593" s="6"/>
    </row>
    <row r="594" spans="1:32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82"/>
      <c r="AD594" s="6"/>
      <c r="AE594" s="6"/>
      <c r="AF594" s="6"/>
    </row>
    <row r="595" spans="1:32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82"/>
      <c r="AD595" s="6"/>
      <c r="AE595" s="6"/>
      <c r="AF595" s="6"/>
    </row>
    <row r="596" spans="1:32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82"/>
      <c r="AD596" s="6"/>
      <c r="AE596" s="6"/>
      <c r="AF596" s="6"/>
    </row>
    <row r="597" spans="1:32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82"/>
      <c r="AD597" s="6"/>
      <c r="AE597" s="6"/>
      <c r="AF597" s="6"/>
    </row>
    <row r="598" spans="1:32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82"/>
      <c r="AD598" s="6"/>
      <c r="AE598" s="6"/>
      <c r="AF598" s="6"/>
    </row>
    <row r="599" spans="1:32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82"/>
      <c r="AD599" s="6"/>
      <c r="AE599" s="6"/>
      <c r="AF599" s="6"/>
    </row>
    <row r="600" spans="1:32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82"/>
      <c r="AD600" s="6"/>
      <c r="AE600" s="6"/>
      <c r="AF600" s="6"/>
    </row>
    <row r="601" spans="1:32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82"/>
      <c r="AD601" s="6"/>
      <c r="AE601" s="6"/>
      <c r="AF601" s="6"/>
    </row>
    <row r="602" spans="1:3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82"/>
      <c r="AD602" s="6"/>
      <c r="AE602" s="6"/>
      <c r="AF602" s="6"/>
    </row>
    <row r="603" spans="1:32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82"/>
      <c r="AD603" s="6"/>
      <c r="AE603" s="6"/>
      <c r="AF603" s="6"/>
    </row>
    <row r="604" spans="1:32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82"/>
      <c r="AD604" s="6"/>
      <c r="AE604" s="6"/>
      <c r="AF604" s="6"/>
    </row>
    <row r="605" spans="1:32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82"/>
      <c r="AD605" s="6"/>
      <c r="AE605" s="6"/>
      <c r="AF605" s="6"/>
    </row>
    <row r="606" spans="1:32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82"/>
      <c r="AD606" s="6"/>
      <c r="AE606" s="6"/>
      <c r="AF606" s="6"/>
    </row>
    <row r="607" spans="1:32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82"/>
      <c r="AD607" s="6"/>
      <c r="AE607" s="6"/>
      <c r="AF607" s="6"/>
    </row>
    <row r="608" spans="1:32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82"/>
      <c r="AD608" s="6"/>
      <c r="AE608" s="6"/>
      <c r="AF608" s="6"/>
    </row>
    <row r="609" spans="1:32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82"/>
      <c r="AD609" s="6"/>
      <c r="AE609" s="6"/>
      <c r="AF609" s="6"/>
    </row>
    <row r="610" spans="1:32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82"/>
      <c r="AD610" s="6"/>
      <c r="AE610" s="6"/>
      <c r="AF610" s="6"/>
    </row>
    <row r="611" spans="1:32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82"/>
      <c r="AD611" s="6"/>
      <c r="AE611" s="6"/>
      <c r="AF611" s="6"/>
    </row>
    <row r="612" spans="1:3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82"/>
      <c r="AD612" s="6"/>
      <c r="AE612" s="6"/>
      <c r="AF612" s="6"/>
    </row>
    <row r="613" spans="1:32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82"/>
      <c r="AD613" s="6"/>
      <c r="AE613" s="6"/>
      <c r="AF613" s="6"/>
    </row>
    <row r="614" spans="1:32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82"/>
      <c r="AD614" s="6"/>
      <c r="AE614" s="6"/>
      <c r="AF614" s="6"/>
    </row>
    <row r="615" spans="1:32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82"/>
      <c r="AD615" s="6"/>
      <c r="AE615" s="6"/>
      <c r="AF615" s="6"/>
    </row>
    <row r="616" spans="1:32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82"/>
      <c r="AD616" s="6"/>
      <c r="AE616" s="6"/>
      <c r="AF616" s="6"/>
    </row>
    <row r="617" spans="1:32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82"/>
      <c r="AD617" s="6"/>
      <c r="AE617" s="6"/>
      <c r="AF617" s="6"/>
    </row>
    <row r="618" spans="1:32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82"/>
      <c r="AD618" s="6"/>
      <c r="AE618" s="6"/>
      <c r="AF618" s="6"/>
    </row>
    <row r="619" spans="1:32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82"/>
      <c r="AD619" s="6"/>
      <c r="AE619" s="6"/>
      <c r="AF619" s="6"/>
    </row>
    <row r="620" spans="1:32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82"/>
      <c r="AD620" s="6"/>
      <c r="AE620" s="6"/>
      <c r="AF620" s="6"/>
    </row>
    <row r="621" spans="1:32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82"/>
      <c r="AD621" s="6"/>
      <c r="AE621" s="6"/>
      <c r="AF621" s="6"/>
    </row>
    <row r="622" spans="1:3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82"/>
      <c r="AD622" s="6"/>
      <c r="AE622" s="6"/>
      <c r="AF622" s="6"/>
    </row>
    <row r="623" spans="1:32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82"/>
      <c r="AD623" s="6"/>
      <c r="AE623" s="6"/>
      <c r="AF623" s="6"/>
    </row>
    <row r="624" spans="1:32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82"/>
      <c r="AD624" s="6"/>
      <c r="AE624" s="6"/>
      <c r="AF624" s="6"/>
    </row>
    <row r="625" spans="1:32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82"/>
      <c r="AD625" s="6"/>
      <c r="AE625" s="6"/>
      <c r="AF625" s="6"/>
    </row>
    <row r="626" spans="1:32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82"/>
      <c r="AD626" s="6"/>
      <c r="AE626" s="6"/>
      <c r="AF626" s="6"/>
    </row>
    <row r="627" spans="1:32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82"/>
      <c r="AD627" s="6"/>
      <c r="AE627" s="6"/>
      <c r="AF627" s="6"/>
    </row>
    <row r="628" spans="1:32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82"/>
      <c r="AD628" s="6"/>
      <c r="AE628" s="6"/>
      <c r="AF628" s="6"/>
    </row>
    <row r="629" spans="1:32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82"/>
      <c r="AD629" s="6"/>
      <c r="AE629" s="6"/>
      <c r="AF629" s="6"/>
    </row>
    <row r="630" spans="1:32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82"/>
      <c r="AD630" s="6"/>
      <c r="AE630" s="6"/>
      <c r="AF630" s="6"/>
    </row>
    <row r="631" spans="1:32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82"/>
      <c r="AD631" s="6"/>
      <c r="AE631" s="6"/>
      <c r="AF631" s="6"/>
    </row>
    <row r="632" spans="1: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82"/>
      <c r="AD632" s="6"/>
      <c r="AE632" s="6"/>
      <c r="AF632" s="6"/>
    </row>
    <row r="633" spans="1:32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82"/>
      <c r="AD633" s="6"/>
      <c r="AE633" s="6"/>
      <c r="AF633" s="6"/>
    </row>
    <row r="634" spans="1:32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82"/>
      <c r="AD634" s="6"/>
      <c r="AE634" s="6"/>
      <c r="AF634" s="6"/>
    </row>
    <row r="635" spans="1:32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82"/>
      <c r="AD635" s="6"/>
      <c r="AE635" s="6"/>
      <c r="AF635" s="6"/>
    </row>
    <row r="636" spans="1:32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82"/>
      <c r="AD636" s="6"/>
      <c r="AE636" s="6"/>
      <c r="AF636" s="6"/>
    </row>
    <row r="637" spans="1:32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82"/>
      <c r="AD637" s="6"/>
      <c r="AE637" s="6"/>
      <c r="AF637" s="6"/>
    </row>
    <row r="638" spans="1:32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82"/>
      <c r="AD638" s="6"/>
      <c r="AE638" s="6"/>
      <c r="AF638" s="6"/>
    </row>
    <row r="639" spans="1:32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82"/>
      <c r="AD639" s="6"/>
      <c r="AE639" s="6"/>
      <c r="AF639" s="6"/>
    </row>
    <row r="640" spans="1:32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82"/>
      <c r="AD640" s="6"/>
      <c r="AE640" s="6"/>
      <c r="AF640" s="6"/>
    </row>
    <row r="641" spans="1:32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82"/>
      <c r="AD641" s="6"/>
      <c r="AE641" s="6"/>
      <c r="AF641" s="6"/>
    </row>
    <row r="642" spans="1:3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82"/>
      <c r="AD642" s="6"/>
      <c r="AE642" s="6"/>
      <c r="AF642" s="6"/>
    </row>
    <row r="643" spans="1:32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82"/>
      <c r="AD643" s="6"/>
      <c r="AE643" s="6"/>
      <c r="AF643" s="6"/>
    </row>
    <row r="644" spans="1:32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82"/>
      <c r="AD644" s="6"/>
      <c r="AE644" s="6"/>
      <c r="AF644" s="6"/>
    </row>
    <row r="645" spans="1:32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82"/>
      <c r="AD645" s="6"/>
      <c r="AE645" s="6"/>
      <c r="AF645" s="6"/>
    </row>
    <row r="646" spans="1:32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82"/>
      <c r="AD646" s="6"/>
      <c r="AE646" s="6"/>
      <c r="AF646" s="6"/>
    </row>
    <row r="647" spans="1:32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82"/>
      <c r="AD647" s="6"/>
      <c r="AE647" s="6"/>
      <c r="AF647" s="6"/>
    </row>
    <row r="648" spans="1:32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82"/>
      <c r="AD648" s="6"/>
      <c r="AE648" s="6"/>
      <c r="AF648" s="6"/>
    </row>
    <row r="649" spans="1:32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82"/>
      <c r="AD649" s="6"/>
      <c r="AE649" s="6"/>
      <c r="AF649" s="6"/>
    </row>
    <row r="650" spans="1:32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82"/>
      <c r="AD650" s="6"/>
      <c r="AE650" s="6"/>
      <c r="AF650" s="6"/>
    </row>
    <row r="651" spans="1:32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82"/>
      <c r="AD651" s="6"/>
      <c r="AE651" s="6"/>
      <c r="AF651" s="6"/>
    </row>
    <row r="652" spans="1:3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82"/>
      <c r="AD652" s="6"/>
      <c r="AE652" s="6"/>
      <c r="AF652" s="6"/>
    </row>
    <row r="653" spans="1:32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82"/>
      <c r="AD653" s="6"/>
      <c r="AE653" s="6"/>
      <c r="AF653" s="6"/>
    </row>
    <row r="654" spans="1:32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82"/>
      <c r="AD654" s="6"/>
      <c r="AE654" s="6"/>
      <c r="AF654" s="6"/>
    </row>
    <row r="655" spans="1:32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82"/>
      <c r="AD655" s="6"/>
      <c r="AE655" s="6"/>
      <c r="AF655" s="6"/>
    </row>
    <row r="656" spans="1:32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82"/>
      <c r="AD656" s="6"/>
      <c r="AE656" s="6"/>
      <c r="AF656" s="6"/>
    </row>
    <row r="657" spans="1:32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82"/>
      <c r="AD657" s="6"/>
      <c r="AE657" s="6"/>
      <c r="AF657" s="6"/>
    </row>
    <row r="658" spans="1:32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82"/>
      <c r="AD658" s="6"/>
      <c r="AE658" s="6"/>
      <c r="AF658" s="6"/>
    </row>
    <row r="659" spans="1:32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82"/>
      <c r="AD659" s="6"/>
      <c r="AE659" s="6"/>
      <c r="AF659" s="6"/>
    </row>
    <row r="660" spans="1:32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82"/>
      <c r="AD660" s="6"/>
      <c r="AE660" s="6"/>
      <c r="AF660" s="6"/>
    </row>
    <row r="661" spans="1:32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82"/>
      <c r="AD661" s="6"/>
      <c r="AE661" s="6"/>
      <c r="AF661" s="6"/>
    </row>
    <row r="662" spans="1:3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82"/>
      <c r="AD662" s="6"/>
      <c r="AE662" s="6"/>
      <c r="AF662" s="6"/>
    </row>
    <row r="663" spans="1:32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82"/>
      <c r="AD663" s="6"/>
      <c r="AE663" s="6"/>
      <c r="AF663" s="6"/>
    </row>
    <row r="664" spans="1:32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82"/>
      <c r="AD664" s="6"/>
      <c r="AE664" s="6"/>
      <c r="AF664" s="6"/>
    </row>
    <row r="665" spans="1:32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82"/>
      <c r="AD665" s="6"/>
      <c r="AE665" s="6"/>
      <c r="AF665" s="6"/>
    </row>
    <row r="666" spans="1:32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82"/>
      <c r="AD666" s="6"/>
      <c r="AE666" s="6"/>
      <c r="AF666" s="6"/>
    </row>
    <row r="667" spans="1:32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82"/>
      <c r="AD667" s="6"/>
      <c r="AE667" s="6"/>
      <c r="AF667" s="6"/>
    </row>
    <row r="668" spans="1:32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82"/>
      <c r="AD668" s="6"/>
      <c r="AE668" s="6"/>
      <c r="AF668" s="6"/>
    </row>
    <row r="669" spans="1:32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82"/>
      <c r="AD669" s="6"/>
      <c r="AE669" s="6"/>
      <c r="AF669" s="6"/>
    </row>
    <row r="670" spans="1:32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82"/>
      <c r="AD670" s="6"/>
      <c r="AE670" s="6"/>
      <c r="AF670" s="6"/>
    </row>
    <row r="671" spans="1:32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82"/>
      <c r="AD671" s="6"/>
      <c r="AE671" s="6"/>
      <c r="AF671" s="6"/>
    </row>
    <row r="672" spans="1:3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82"/>
      <c r="AD672" s="6"/>
      <c r="AE672" s="6"/>
      <c r="AF672" s="6"/>
    </row>
    <row r="673" spans="1:32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82"/>
      <c r="AD673" s="6"/>
      <c r="AE673" s="6"/>
      <c r="AF673" s="6"/>
    </row>
    <row r="674" spans="1:32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82"/>
      <c r="AD674" s="6"/>
      <c r="AE674" s="6"/>
      <c r="AF674" s="6"/>
    </row>
    <row r="675" spans="1:32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82"/>
      <c r="AD675" s="6"/>
      <c r="AE675" s="6"/>
      <c r="AF675" s="6"/>
    </row>
    <row r="676" spans="1:32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82"/>
      <c r="AD676" s="6"/>
      <c r="AE676" s="6"/>
      <c r="AF676" s="6"/>
    </row>
    <row r="677" spans="1:32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82"/>
      <c r="AD677" s="6"/>
      <c r="AE677" s="6"/>
      <c r="AF677" s="6"/>
    </row>
    <row r="678" spans="1:32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82"/>
      <c r="AD678" s="6"/>
      <c r="AE678" s="6"/>
      <c r="AF678" s="6"/>
    </row>
    <row r="679" spans="1:32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82"/>
      <c r="AD679" s="6"/>
      <c r="AE679" s="6"/>
      <c r="AF679" s="6"/>
    </row>
    <row r="680" spans="1:32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82"/>
      <c r="AD680" s="6"/>
      <c r="AE680" s="6"/>
      <c r="AF680" s="6"/>
    </row>
    <row r="681" spans="1:32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82"/>
      <c r="AD681" s="6"/>
      <c r="AE681" s="6"/>
      <c r="AF681" s="6"/>
    </row>
    <row r="682" spans="1:3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82"/>
      <c r="AD682" s="6"/>
      <c r="AE682" s="6"/>
      <c r="AF682" s="6"/>
    </row>
    <row r="683" spans="1:32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82"/>
      <c r="AD683" s="6"/>
      <c r="AE683" s="6"/>
      <c r="AF683" s="6"/>
    </row>
    <row r="684" spans="1:32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82"/>
      <c r="AD684" s="6"/>
      <c r="AE684" s="6"/>
      <c r="AF684" s="6"/>
    </row>
    <row r="685" spans="1:32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82"/>
      <c r="AD685" s="6"/>
      <c r="AE685" s="6"/>
      <c r="AF685" s="6"/>
    </row>
    <row r="686" spans="1:32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82"/>
      <c r="AD686" s="6"/>
      <c r="AE686" s="6"/>
      <c r="AF686" s="6"/>
    </row>
    <row r="687" spans="1:32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82"/>
      <c r="AD687" s="6"/>
      <c r="AE687" s="6"/>
      <c r="AF687" s="6"/>
    </row>
    <row r="688" spans="1:32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82"/>
      <c r="AD688" s="6"/>
      <c r="AE688" s="6"/>
      <c r="AF688" s="6"/>
    </row>
    <row r="689" spans="1:32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82"/>
      <c r="AD689" s="6"/>
      <c r="AE689" s="6"/>
      <c r="AF689" s="6"/>
    </row>
    <row r="690" spans="1:32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82"/>
      <c r="AD690" s="6"/>
      <c r="AE690" s="6"/>
      <c r="AF690" s="6"/>
    </row>
    <row r="691" spans="1:32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82"/>
      <c r="AD691" s="6"/>
      <c r="AE691" s="6"/>
      <c r="AF691" s="6"/>
    </row>
    <row r="692" spans="1:3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82"/>
      <c r="AD692" s="6"/>
      <c r="AE692" s="6"/>
      <c r="AF692" s="6"/>
    </row>
    <row r="693" spans="1:32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82"/>
      <c r="AD693" s="6"/>
      <c r="AE693" s="6"/>
      <c r="AF693" s="6"/>
    </row>
    <row r="694" spans="1:32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82"/>
      <c r="AD694" s="6"/>
      <c r="AE694" s="6"/>
      <c r="AF694" s="6"/>
    </row>
    <row r="695" spans="1:32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82"/>
      <c r="AD695" s="6"/>
      <c r="AE695" s="6"/>
      <c r="AF695" s="6"/>
    </row>
    <row r="696" spans="1:32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82"/>
      <c r="AD696" s="6"/>
      <c r="AE696" s="6"/>
      <c r="AF696" s="6"/>
    </row>
    <row r="697" spans="1:32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82"/>
      <c r="AD697" s="6"/>
      <c r="AE697" s="6"/>
      <c r="AF697" s="6"/>
    </row>
    <row r="698" spans="1:32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82"/>
      <c r="AD698" s="6"/>
      <c r="AE698" s="6"/>
      <c r="AF698" s="6"/>
    </row>
    <row r="699" spans="1:32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82"/>
      <c r="AD699" s="6"/>
      <c r="AE699" s="6"/>
      <c r="AF699" s="6"/>
    </row>
    <row r="700" spans="1:32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82"/>
      <c r="AD700" s="6"/>
      <c r="AE700" s="6"/>
      <c r="AF700" s="6"/>
    </row>
    <row r="701" spans="1:32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82"/>
      <c r="AD701" s="6"/>
      <c r="AE701" s="6"/>
      <c r="AF701" s="6"/>
    </row>
    <row r="702" spans="1:3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82"/>
      <c r="AD702" s="6"/>
      <c r="AE702" s="6"/>
      <c r="AF702" s="6"/>
    </row>
    <row r="703" spans="1:32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82"/>
      <c r="AD703" s="6"/>
      <c r="AE703" s="6"/>
      <c r="AF703" s="6"/>
    </row>
    <row r="704" spans="1:32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82"/>
      <c r="AD704" s="6"/>
      <c r="AE704" s="6"/>
      <c r="AF704" s="6"/>
    </row>
    <row r="705" spans="1:32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82"/>
      <c r="AD705" s="6"/>
      <c r="AE705" s="6"/>
      <c r="AF705" s="6"/>
    </row>
    <row r="706" spans="1:32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82"/>
      <c r="AD706" s="6"/>
      <c r="AE706" s="6"/>
      <c r="AF706" s="6"/>
    </row>
    <row r="707" spans="1:32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82"/>
      <c r="AD707" s="6"/>
      <c r="AE707" s="6"/>
      <c r="AF707" s="6"/>
    </row>
    <row r="708" spans="1:32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82"/>
      <c r="AD708" s="6"/>
      <c r="AE708" s="6"/>
      <c r="AF708" s="6"/>
    </row>
    <row r="709" spans="1:32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82"/>
      <c r="AD709" s="6"/>
      <c r="AE709" s="6"/>
      <c r="AF709" s="6"/>
    </row>
    <row r="710" spans="1:32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82"/>
      <c r="AD710" s="6"/>
      <c r="AE710" s="6"/>
      <c r="AF710" s="6"/>
    </row>
    <row r="711" spans="1:32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82"/>
      <c r="AD711" s="6"/>
      <c r="AE711" s="6"/>
      <c r="AF711" s="6"/>
    </row>
    <row r="712" spans="1:3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82"/>
      <c r="AD712" s="6"/>
      <c r="AE712" s="6"/>
      <c r="AF712" s="6"/>
    </row>
    <row r="713" spans="1:32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82"/>
      <c r="AD713" s="6"/>
      <c r="AE713" s="6"/>
      <c r="AF713" s="6"/>
    </row>
    <row r="714" spans="1:32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82"/>
      <c r="AD714" s="6"/>
      <c r="AE714" s="6"/>
      <c r="AF714" s="6"/>
    </row>
    <row r="715" spans="1:32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82"/>
      <c r="AD715" s="6"/>
      <c r="AE715" s="6"/>
      <c r="AF715" s="6"/>
    </row>
    <row r="716" spans="1:32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82"/>
      <c r="AD716" s="6"/>
      <c r="AE716" s="6"/>
      <c r="AF716" s="6"/>
    </row>
    <row r="717" spans="1:32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82"/>
      <c r="AD717" s="6"/>
      <c r="AE717" s="6"/>
      <c r="AF717" s="6"/>
    </row>
    <row r="718" spans="1:32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82"/>
      <c r="AD718" s="6"/>
      <c r="AE718" s="6"/>
      <c r="AF718" s="6"/>
    </row>
    <row r="719" spans="1:32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82"/>
      <c r="AD719" s="6"/>
      <c r="AE719" s="6"/>
      <c r="AF719" s="6"/>
    </row>
    <row r="720" spans="1:32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82"/>
      <c r="AD720" s="6"/>
      <c r="AE720" s="6"/>
      <c r="AF720" s="6"/>
    </row>
    <row r="721" spans="1:32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82"/>
      <c r="AD721" s="6"/>
      <c r="AE721" s="6"/>
      <c r="AF721" s="6"/>
    </row>
    <row r="722" spans="1:3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82"/>
      <c r="AD722" s="6"/>
      <c r="AE722" s="6"/>
      <c r="AF722" s="6"/>
    </row>
    <row r="723" spans="1:32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82"/>
      <c r="AD723" s="6"/>
      <c r="AE723" s="6"/>
      <c r="AF723" s="6"/>
    </row>
    <row r="724" spans="1:32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82"/>
      <c r="AD724" s="6"/>
      <c r="AE724" s="6"/>
      <c r="AF724" s="6"/>
    </row>
    <row r="725" spans="1:32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82"/>
      <c r="AD725" s="6"/>
      <c r="AE725" s="6"/>
      <c r="AF725" s="6"/>
    </row>
    <row r="726" spans="1:32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82"/>
      <c r="AD726" s="6"/>
      <c r="AE726" s="6"/>
      <c r="AF726" s="6"/>
    </row>
    <row r="727" spans="1:32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82"/>
      <c r="AD727" s="6"/>
      <c r="AE727" s="6"/>
      <c r="AF727" s="6"/>
    </row>
    <row r="728" spans="1:32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82"/>
      <c r="AD728" s="6"/>
      <c r="AE728" s="6"/>
      <c r="AF728" s="6"/>
    </row>
    <row r="729" spans="1:32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82"/>
      <c r="AD729" s="6"/>
      <c r="AE729" s="6"/>
      <c r="AF729" s="6"/>
    </row>
    <row r="730" spans="1:32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82"/>
      <c r="AD730" s="6"/>
      <c r="AE730" s="6"/>
      <c r="AF730" s="6"/>
    </row>
    <row r="731" spans="1:32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82"/>
      <c r="AD731" s="6"/>
      <c r="AE731" s="6"/>
      <c r="AF731" s="6"/>
    </row>
    <row r="732" spans="1: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82"/>
      <c r="AD732" s="6"/>
      <c r="AE732" s="6"/>
      <c r="AF732" s="6"/>
    </row>
    <row r="733" spans="1:32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82"/>
      <c r="AD733" s="6"/>
      <c r="AE733" s="6"/>
      <c r="AF733" s="6"/>
    </row>
    <row r="734" spans="1:32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82"/>
      <c r="AD734" s="6"/>
      <c r="AE734" s="6"/>
      <c r="AF734" s="6"/>
    </row>
    <row r="735" spans="1:32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82"/>
      <c r="AD735" s="6"/>
      <c r="AE735" s="6"/>
      <c r="AF735" s="6"/>
    </row>
    <row r="736" spans="1:32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82"/>
      <c r="AD736" s="6"/>
      <c r="AE736" s="6"/>
      <c r="AF736" s="6"/>
    </row>
    <row r="737" spans="1:32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82"/>
      <c r="AD737" s="6"/>
      <c r="AE737" s="6"/>
      <c r="AF737" s="6"/>
    </row>
    <row r="738" spans="1:32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82"/>
      <c r="AD738" s="6"/>
      <c r="AE738" s="6"/>
      <c r="AF738" s="6"/>
    </row>
    <row r="739" spans="1:32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82"/>
      <c r="AD739" s="6"/>
      <c r="AE739" s="6"/>
      <c r="AF739" s="6"/>
    </row>
    <row r="740" spans="1:32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82"/>
      <c r="AD740" s="6"/>
      <c r="AE740" s="6"/>
      <c r="AF740" s="6"/>
    </row>
    <row r="741" spans="1:32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82"/>
      <c r="AD741" s="6"/>
      <c r="AE741" s="6"/>
      <c r="AF741" s="6"/>
    </row>
    <row r="742" spans="1:3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82"/>
      <c r="AD742" s="6"/>
      <c r="AE742" s="6"/>
      <c r="AF742" s="6"/>
    </row>
    <row r="743" spans="1:32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82"/>
      <c r="AD743" s="6"/>
      <c r="AE743" s="6"/>
      <c r="AF743" s="6"/>
    </row>
    <row r="744" spans="1:32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82"/>
      <c r="AD744" s="6"/>
      <c r="AE744" s="6"/>
      <c r="AF744" s="6"/>
    </row>
    <row r="745" spans="1:32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82"/>
      <c r="AD745" s="6"/>
      <c r="AE745" s="6"/>
      <c r="AF745" s="6"/>
    </row>
    <row r="746" spans="1:32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82"/>
      <c r="AD746" s="6"/>
      <c r="AE746" s="6"/>
      <c r="AF746" s="6"/>
    </row>
    <row r="747" spans="1:32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82"/>
      <c r="AD747" s="6"/>
      <c r="AE747" s="6"/>
      <c r="AF747" s="6"/>
    </row>
    <row r="748" spans="1:32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82"/>
      <c r="AD748" s="6"/>
      <c r="AE748" s="6"/>
      <c r="AF748" s="6"/>
    </row>
    <row r="749" spans="1:32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82"/>
      <c r="AD749" s="6"/>
      <c r="AE749" s="6"/>
      <c r="AF749" s="6"/>
    </row>
    <row r="750" spans="1:32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82"/>
      <c r="AD750" s="6"/>
      <c r="AE750" s="6"/>
      <c r="AF750" s="6"/>
    </row>
    <row r="751" spans="1:32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82"/>
      <c r="AD751" s="6"/>
      <c r="AE751" s="6"/>
      <c r="AF751" s="6"/>
    </row>
    <row r="752" spans="1:3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82"/>
      <c r="AD752" s="6"/>
      <c r="AE752" s="6"/>
      <c r="AF752" s="6"/>
    </row>
    <row r="753" spans="1:32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82"/>
      <c r="AD753" s="6"/>
      <c r="AE753" s="6"/>
      <c r="AF753" s="6"/>
    </row>
    <row r="754" spans="1:32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82"/>
      <c r="AD754" s="6"/>
      <c r="AE754" s="6"/>
      <c r="AF754" s="6"/>
    </row>
    <row r="755" spans="1:32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82"/>
      <c r="AD755" s="6"/>
      <c r="AE755" s="6"/>
      <c r="AF755" s="6"/>
    </row>
    <row r="756" spans="1:32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82"/>
      <c r="AD756" s="6"/>
      <c r="AE756" s="6"/>
      <c r="AF756" s="6"/>
    </row>
    <row r="757" spans="1:32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82"/>
      <c r="AD757" s="6"/>
      <c r="AE757" s="6"/>
      <c r="AF757" s="6"/>
    </row>
    <row r="758" spans="1:32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82"/>
      <c r="AD758" s="6"/>
      <c r="AE758" s="6"/>
      <c r="AF758" s="6"/>
    </row>
    <row r="759" spans="1:32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82"/>
      <c r="AD759" s="6"/>
      <c r="AE759" s="6"/>
      <c r="AF759" s="6"/>
    </row>
    <row r="760" spans="1:32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82"/>
      <c r="AD760" s="6"/>
      <c r="AE760" s="6"/>
      <c r="AF760" s="6"/>
    </row>
    <row r="761" spans="1:32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82"/>
      <c r="AD761" s="6"/>
      <c r="AE761" s="6"/>
      <c r="AF761" s="6"/>
    </row>
    <row r="762" spans="1:3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82"/>
      <c r="AD762" s="6"/>
      <c r="AE762" s="6"/>
      <c r="AF762" s="6"/>
    </row>
    <row r="763" spans="1:32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82"/>
      <c r="AD763" s="6"/>
      <c r="AE763" s="6"/>
      <c r="AF763" s="6"/>
    </row>
    <row r="764" spans="1:32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82"/>
      <c r="AD764" s="6"/>
      <c r="AE764" s="6"/>
      <c r="AF764" s="6"/>
    </row>
    <row r="765" spans="1:32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82"/>
      <c r="AD765" s="6"/>
      <c r="AE765" s="6"/>
      <c r="AF765" s="6"/>
    </row>
    <row r="766" spans="1:32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82"/>
      <c r="AD766" s="6"/>
      <c r="AE766" s="6"/>
      <c r="AF766" s="6"/>
    </row>
    <row r="767" spans="1:32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82"/>
      <c r="AD767" s="6"/>
      <c r="AE767" s="6"/>
      <c r="AF767" s="6"/>
    </row>
    <row r="768" spans="1:32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82"/>
      <c r="AD768" s="6"/>
      <c r="AE768" s="6"/>
      <c r="AF768" s="6"/>
    </row>
    <row r="769" spans="1:32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82"/>
      <c r="AD769" s="6"/>
      <c r="AE769" s="6"/>
      <c r="AF769" s="6"/>
    </row>
    <row r="770" spans="1:32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82"/>
      <c r="AD770" s="6"/>
      <c r="AE770" s="6"/>
      <c r="AF770" s="6"/>
    </row>
    <row r="771" spans="1:32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82"/>
      <c r="AD771" s="6"/>
      <c r="AE771" s="6"/>
      <c r="AF771" s="6"/>
    </row>
    <row r="772" spans="1:3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82"/>
      <c r="AD772" s="6"/>
      <c r="AE772" s="6"/>
      <c r="AF772" s="6"/>
    </row>
    <row r="773" spans="1:32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82"/>
      <c r="AD773" s="6"/>
      <c r="AE773" s="6"/>
      <c r="AF773" s="6"/>
    </row>
    <row r="774" spans="1:32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82"/>
      <c r="AD774" s="6"/>
      <c r="AE774" s="6"/>
      <c r="AF774" s="6"/>
    </row>
    <row r="775" spans="1:32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82"/>
      <c r="AD775" s="6"/>
      <c r="AE775" s="6"/>
      <c r="AF775" s="6"/>
    </row>
    <row r="776" spans="1:32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82"/>
      <c r="AD776" s="6"/>
      <c r="AE776" s="6"/>
      <c r="AF776" s="6"/>
    </row>
    <row r="777" spans="1:32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82"/>
      <c r="AD777" s="6"/>
      <c r="AE777" s="6"/>
      <c r="AF777" s="6"/>
    </row>
    <row r="778" spans="1:32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82"/>
      <c r="AD778" s="6"/>
      <c r="AE778" s="6"/>
      <c r="AF778" s="6"/>
    </row>
    <row r="779" spans="1:32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82"/>
      <c r="AD779" s="6"/>
      <c r="AE779" s="6"/>
      <c r="AF779" s="6"/>
    </row>
    <row r="780" spans="1:32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82"/>
      <c r="AD780" s="6"/>
      <c r="AE780" s="6"/>
      <c r="AF780" s="6"/>
    </row>
    <row r="781" spans="1:32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82"/>
      <c r="AD781" s="6"/>
      <c r="AE781" s="6"/>
      <c r="AF781" s="6"/>
    </row>
    <row r="782" spans="1:3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82"/>
      <c r="AD782" s="6"/>
      <c r="AE782" s="6"/>
      <c r="AF782" s="6"/>
    </row>
    <row r="783" spans="1:32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82"/>
      <c r="AD783" s="6"/>
      <c r="AE783" s="6"/>
      <c r="AF783" s="6"/>
    </row>
    <row r="784" spans="1:32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82"/>
      <c r="AD784" s="6"/>
      <c r="AE784" s="6"/>
      <c r="AF784" s="6"/>
    </row>
    <row r="785" spans="1:32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82"/>
      <c r="AD785" s="6"/>
      <c r="AE785" s="6"/>
      <c r="AF785" s="6"/>
    </row>
    <row r="786" spans="1:32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82"/>
      <c r="AD786" s="6"/>
      <c r="AE786" s="6"/>
      <c r="AF786" s="6"/>
    </row>
    <row r="787" spans="1:32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82"/>
      <c r="AD787" s="6"/>
      <c r="AE787" s="6"/>
      <c r="AF787" s="6"/>
    </row>
    <row r="788" spans="1:32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82"/>
      <c r="AD788" s="6"/>
      <c r="AE788" s="6"/>
      <c r="AF788" s="6"/>
    </row>
    <row r="789" spans="1:32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82"/>
      <c r="AD789" s="6"/>
      <c r="AE789" s="6"/>
      <c r="AF789" s="6"/>
    </row>
    <row r="790" spans="1:32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82"/>
      <c r="AD790" s="6"/>
      <c r="AE790" s="6"/>
      <c r="AF790" s="6"/>
    </row>
    <row r="791" spans="1:32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82"/>
      <c r="AD791" s="6"/>
      <c r="AE791" s="6"/>
      <c r="AF791" s="6"/>
    </row>
    <row r="792" spans="1:3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82"/>
      <c r="AD792" s="6"/>
      <c r="AE792" s="6"/>
      <c r="AF792" s="6"/>
    </row>
    <row r="793" spans="1:32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82"/>
      <c r="AD793" s="6"/>
      <c r="AE793" s="6"/>
      <c r="AF793" s="6"/>
    </row>
    <row r="794" spans="1:32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82"/>
      <c r="AD794" s="6"/>
      <c r="AE794" s="6"/>
      <c r="AF794" s="6"/>
    </row>
    <row r="795" spans="1:32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82"/>
      <c r="AD795" s="6"/>
      <c r="AE795" s="6"/>
      <c r="AF795" s="6"/>
    </row>
    <row r="796" spans="1:32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82"/>
      <c r="AD796" s="6"/>
      <c r="AE796" s="6"/>
      <c r="AF796" s="6"/>
    </row>
    <row r="797" spans="1:32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82"/>
      <c r="AD797" s="6"/>
      <c r="AE797" s="6"/>
      <c r="AF797" s="6"/>
    </row>
    <row r="798" spans="1:32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82"/>
      <c r="AD798" s="6"/>
      <c r="AE798" s="6"/>
      <c r="AF798" s="6"/>
    </row>
    <row r="799" spans="1:32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82"/>
      <c r="AD799" s="6"/>
      <c r="AE799" s="6"/>
      <c r="AF799" s="6"/>
    </row>
    <row r="800" spans="1:32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82"/>
      <c r="AD800" s="6"/>
      <c r="AE800" s="6"/>
      <c r="AF800" s="6"/>
    </row>
    <row r="801" spans="1:32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82"/>
      <c r="AD801" s="6"/>
      <c r="AE801" s="6"/>
      <c r="AF801" s="6"/>
    </row>
    <row r="802" spans="1:3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82"/>
      <c r="AD802" s="6"/>
      <c r="AE802" s="6"/>
      <c r="AF802" s="6"/>
    </row>
    <row r="803" spans="1:32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82"/>
      <c r="AD803" s="6"/>
      <c r="AE803" s="6"/>
      <c r="AF803" s="6"/>
    </row>
    <row r="804" spans="1:32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82"/>
      <c r="AD804" s="6"/>
      <c r="AE804" s="6"/>
      <c r="AF804" s="6"/>
    </row>
    <row r="805" spans="1:32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82"/>
      <c r="AD805" s="6"/>
      <c r="AE805" s="6"/>
      <c r="AF805" s="6"/>
    </row>
    <row r="806" spans="1:32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82"/>
      <c r="AD806" s="6"/>
      <c r="AE806" s="6"/>
      <c r="AF806" s="6"/>
    </row>
    <row r="807" spans="1:32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82"/>
      <c r="AD807" s="6"/>
      <c r="AE807" s="6"/>
      <c r="AF807" s="6"/>
    </row>
    <row r="808" spans="1:32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82"/>
      <c r="AD808" s="6"/>
      <c r="AE808" s="6"/>
      <c r="AF808" s="6"/>
    </row>
    <row r="809" spans="1:32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82"/>
      <c r="AD809" s="6"/>
      <c r="AE809" s="6"/>
      <c r="AF809" s="6"/>
    </row>
    <row r="810" spans="1:32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82"/>
      <c r="AD810" s="6"/>
      <c r="AE810" s="6"/>
      <c r="AF810" s="6"/>
    </row>
    <row r="811" spans="1:32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82"/>
      <c r="AD811" s="6"/>
      <c r="AE811" s="6"/>
      <c r="AF811" s="6"/>
    </row>
    <row r="812" spans="1:3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82"/>
      <c r="AD812" s="6"/>
      <c r="AE812" s="6"/>
      <c r="AF812" s="6"/>
    </row>
    <row r="813" spans="1:32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82"/>
      <c r="AD813" s="6"/>
      <c r="AE813" s="6"/>
      <c r="AF813" s="6"/>
    </row>
    <row r="814" spans="1:32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82"/>
      <c r="AD814" s="6"/>
      <c r="AE814" s="6"/>
      <c r="AF814" s="6"/>
    </row>
    <row r="815" spans="1:32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82"/>
      <c r="AD815" s="6"/>
      <c r="AE815" s="6"/>
      <c r="AF815" s="6"/>
    </row>
    <row r="816" spans="1:32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82"/>
      <c r="AD816" s="6"/>
      <c r="AE816" s="6"/>
      <c r="AF816" s="6"/>
    </row>
    <row r="817" spans="1:32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82"/>
      <c r="AD817" s="6"/>
      <c r="AE817" s="6"/>
      <c r="AF817" s="6"/>
    </row>
    <row r="818" spans="1:32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82"/>
      <c r="AD818" s="6"/>
      <c r="AE818" s="6"/>
      <c r="AF818" s="6"/>
    </row>
    <row r="819" spans="1:32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82"/>
      <c r="AD819" s="6"/>
      <c r="AE819" s="6"/>
      <c r="AF819" s="6"/>
    </row>
    <row r="820" spans="1:32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82"/>
      <c r="AD820" s="6"/>
      <c r="AE820" s="6"/>
      <c r="AF820" s="6"/>
    </row>
    <row r="821" spans="1:32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82"/>
      <c r="AD821" s="6"/>
      <c r="AE821" s="6"/>
      <c r="AF821" s="6"/>
    </row>
    <row r="822" spans="1:3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82"/>
      <c r="AD822" s="6"/>
      <c r="AE822" s="6"/>
      <c r="AF822" s="6"/>
    </row>
    <row r="823" spans="1:32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82"/>
      <c r="AD823" s="6"/>
      <c r="AE823" s="6"/>
      <c r="AF823" s="6"/>
    </row>
    <row r="824" spans="1:32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82"/>
      <c r="AD824" s="6"/>
      <c r="AE824" s="6"/>
      <c r="AF824" s="6"/>
    </row>
    <row r="825" spans="1:32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82"/>
      <c r="AD825" s="6"/>
      <c r="AE825" s="6"/>
      <c r="AF825" s="6"/>
    </row>
    <row r="826" spans="1:32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82"/>
      <c r="AD826" s="6"/>
      <c r="AE826" s="6"/>
      <c r="AF826" s="6"/>
    </row>
    <row r="827" spans="1:32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82"/>
      <c r="AD827" s="6"/>
      <c r="AE827" s="6"/>
      <c r="AF827" s="6"/>
    </row>
    <row r="828" spans="1:32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82"/>
      <c r="AD828" s="6"/>
      <c r="AE828" s="6"/>
      <c r="AF828" s="6"/>
    </row>
    <row r="829" spans="1:32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82"/>
      <c r="AD829" s="6"/>
      <c r="AE829" s="6"/>
      <c r="AF829" s="6"/>
    </row>
    <row r="830" spans="1:32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82"/>
      <c r="AD830" s="6"/>
      <c r="AE830" s="6"/>
      <c r="AF830" s="6"/>
    </row>
    <row r="831" spans="1:32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82"/>
      <c r="AD831" s="6"/>
      <c r="AE831" s="6"/>
      <c r="AF831" s="6"/>
    </row>
    <row r="832" spans="1: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82"/>
      <c r="AD832" s="6"/>
      <c r="AE832" s="6"/>
      <c r="AF832" s="6"/>
    </row>
    <row r="833" spans="1:32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82"/>
      <c r="AD833" s="6"/>
      <c r="AE833" s="6"/>
      <c r="AF833" s="6"/>
    </row>
    <row r="834" spans="1:32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82"/>
      <c r="AD834" s="6"/>
      <c r="AE834" s="6"/>
      <c r="AF834" s="6"/>
    </row>
    <row r="835" spans="1:32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82"/>
      <c r="AD835" s="6"/>
      <c r="AE835" s="6"/>
      <c r="AF835" s="6"/>
    </row>
    <row r="836" spans="1:32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82"/>
      <c r="AD836" s="6"/>
      <c r="AE836" s="6"/>
      <c r="AF836" s="6"/>
    </row>
    <row r="837" spans="1:32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82"/>
      <c r="AD837" s="6"/>
      <c r="AE837" s="6"/>
      <c r="AF837" s="6"/>
    </row>
    <row r="838" spans="1:32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82"/>
      <c r="AD838" s="6"/>
      <c r="AE838" s="6"/>
      <c r="AF838" s="6"/>
    </row>
    <row r="839" spans="1:32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82"/>
      <c r="AD839" s="6"/>
      <c r="AE839" s="6"/>
      <c r="AF839" s="6"/>
    </row>
    <row r="840" spans="1:32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82"/>
      <c r="AD840" s="6"/>
      <c r="AE840" s="6"/>
      <c r="AF840" s="6"/>
    </row>
    <row r="841" spans="1:32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82"/>
      <c r="AD841" s="6"/>
      <c r="AE841" s="6"/>
      <c r="AF841" s="6"/>
    </row>
    <row r="842" spans="1:3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82"/>
      <c r="AD842" s="6"/>
      <c r="AE842" s="6"/>
      <c r="AF842" s="6"/>
    </row>
    <row r="843" spans="1:32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82"/>
      <c r="AD843" s="6"/>
      <c r="AE843" s="6"/>
      <c r="AF843" s="6"/>
    </row>
    <row r="844" spans="1:32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82"/>
      <c r="AD844" s="6"/>
      <c r="AE844" s="6"/>
      <c r="AF844" s="6"/>
    </row>
    <row r="845" spans="1:32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82"/>
      <c r="AD845" s="6"/>
      <c r="AE845" s="6"/>
      <c r="AF845" s="6"/>
    </row>
    <row r="846" spans="1:32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82"/>
      <c r="AD846" s="6"/>
      <c r="AE846" s="6"/>
      <c r="AF846" s="6"/>
    </row>
    <row r="847" spans="1:32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82"/>
      <c r="AD847" s="6"/>
      <c r="AE847" s="6"/>
      <c r="AF847" s="6"/>
    </row>
    <row r="848" spans="1:32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82"/>
      <c r="AD848" s="6"/>
      <c r="AE848" s="6"/>
      <c r="AF848" s="6"/>
    </row>
    <row r="849" spans="1:32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82"/>
      <c r="AD849" s="6"/>
      <c r="AE849" s="6"/>
      <c r="AF849" s="6"/>
    </row>
    <row r="850" spans="1:32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82"/>
      <c r="AD850" s="6"/>
      <c r="AE850" s="6"/>
      <c r="AF850" s="6"/>
    </row>
    <row r="851" spans="1:32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82"/>
      <c r="AD851" s="6"/>
      <c r="AE851" s="6"/>
      <c r="AF851" s="6"/>
    </row>
    <row r="852" spans="1:3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82"/>
      <c r="AD852" s="6"/>
      <c r="AE852" s="6"/>
      <c r="AF852" s="6"/>
    </row>
    <row r="853" spans="1:32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82"/>
      <c r="AD853" s="6"/>
      <c r="AE853" s="6"/>
      <c r="AF853" s="6"/>
    </row>
    <row r="854" spans="1:32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82"/>
      <c r="AD854" s="6"/>
      <c r="AE854" s="6"/>
      <c r="AF854" s="6"/>
    </row>
    <row r="855" spans="1:32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82"/>
      <c r="AD855" s="6"/>
      <c r="AE855" s="6"/>
      <c r="AF855" s="6"/>
    </row>
    <row r="856" spans="1:32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82"/>
      <c r="AD856" s="6"/>
      <c r="AE856" s="6"/>
      <c r="AF856" s="6"/>
    </row>
    <row r="857" spans="1:32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82"/>
      <c r="AD857" s="6"/>
      <c r="AE857" s="6"/>
      <c r="AF857" s="6"/>
    </row>
    <row r="858" spans="1:32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82"/>
      <c r="AD858" s="6"/>
      <c r="AE858" s="6"/>
      <c r="AF858" s="6"/>
    </row>
    <row r="859" spans="1:32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82"/>
      <c r="AD859" s="6"/>
      <c r="AE859" s="6"/>
      <c r="AF859" s="6"/>
    </row>
    <row r="860" spans="1:32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82"/>
      <c r="AD860" s="6"/>
      <c r="AE860" s="6"/>
      <c r="AF860" s="6"/>
    </row>
    <row r="861" spans="1:32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82"/>
      <c r="AD861" s="6"/>
      <c r="AE861" s="6"/>
      <c r="AF861" s="6"/>
    </row>
    <row r="862" spans="1:3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82"/>
      <c r="AD862" s="6"/>
      <c r="AE862" s="6"/>
      <c r="AF862" s="6"/>
    </row>
    <row r="863" spans="1:32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82"/>
      <c r="AD863" s="6"/>
      <c r="AE863" s="6"/>
      <c r="AF863" s="6"/>
    </row>
    <row r="864" spans="1:32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82"/>
      <c r="AD864" s="6"/>
      <c r="AE864" s="6"/>
      <c r="AF864" s="6"/>
    </row>
    <row r="865" spans="1:32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82"/>
      <c r="AD865" s="6"/>
      <c r="AE865" s="6"/>
      <c r="AF865" s="6"/>
    </row>
    <row r="866" spans="1:32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82"/>
      <c r="AD866" s="6"/>
      <c r="AE866" s="6"/>
      <c r="AF866" s="6"/>
    </row>
    <row r="867" spans="1:32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82"/>
      <c r="AD867" s="6"/>
      <c r="AE867" s="6"/>
      <c r="AF867" s="6"/>
    </row>
    <row r="868" spans="1:32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82"/>
      <c r="AD868" s="6"/>
      <c r="AE868" s="6"/>
      <c r="AF868" s="6"/>
    </row>
    <row r="869" spans="1:32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82"/>
      <c r="AD869" s="6"/>
      <c r="AE869" s="6"/>
      <c r="AF869" s="6"/>
    </row>
    <row r="870" spans="1:32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82"/>
      <c r="AD870" s="6"/>
      <c r="AE870" s="6"/>
      <c r="AF870" s="6"/>
    </row>
    <row r="871" spans="1:32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82"/>
      <c r="AD871" s="6"/>
      <c r="AE871" s="6"/>
      <c r="AF871" s="6"/>
    </row>
    <row r="872" spans="1:3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82"/>
      <c r="AD872" s="6"/>
      <c r="AE872" s="6"/>
      <c r="AF872" s="6"/>
    </row>
    <row r="873" spans="1:32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82"/>
      <c r="AD873" s="6"/>
      <c r="AE873" s="6"/>
      <c r="AF873" s="6"/>
    </row>
    <row r="874" spans="1:32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82"/>
      <c r="AD874" s="6"/>
      <c r="AE874" s="6"/>
      <c r="AF874" s="6"/>
    </row>
    <row r="875" spans="1:32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82"/>
      <c r="AD875" s="6"/>
      <c r="AE875" s="6"/>
      <c r="AF875" s="6"/>
    </row>
    <row r="876" spans="1:32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82"/>
      <c r="AD876" s="6"/>
      <c r="AE876" s="6"/>
      <c r="AF876" s="6"/>
    </row>
    <row r="877" spans="1:32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82"/>
      <c r="AD877" s="6"/>
      <c r="AE877" s="6"/>
      <c r="AF877" s="6"/>
    </row>
    <row r="878" spans="1:32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82"/>
      <c r="AD878" s="6"/>
      <c r="AE878" s="6"/>
      <c r="AF878" s="6"/>
    </row>
    <row r="879" spans="1:32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82"/>
      <c r="AD879" s="6"/>
      <c r="AE879" s="6"/>
      <c r="AF879" s="6"/>
    </row>
    <row r="880" spans="1:32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82"/>
      <c r="AD880" s="6"/>
      <c r="AE880" s="6"/>
      <c r="AF880" s="6"/>
    </row>
    <row r="881" spans="1:32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82"/>
      <c r="AD881" s="6"/>
      <c r="AE881" s="6"/>
      <c r="AF881" s="6"/>
    </row>
    <row r="882" spans="1:3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82"/>
      <c r="AD882" s="6"/>
      <c r="AE882" s="6"/>
      <c r="AF882" s="6"/>
    </row>
    <row r="883" spans="1:32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82"/>
      <c r="AD883" s="6"/>
      <c r="AE883" s="6"/>
      <c r="AF883" s="6"/>
    </row>
    <row r="884" spans="1:32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82"/>
      <c r="AD884" s="6"/>
      <c r="AE884" s="6"/>
      <c r="AF884" s="6"/>
    </row>
    <row r="885" spans="1:32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82"/>
      <c r="AD885" s="6"/>
      <c r="AE885" s="6"/>
      <c r="AF885" s="6"/>
    </row>
    <row r="886" spans="1:32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82"/>
      <c r="AD886" s="6"/>
      <c r="AE886" s="6"/>
      <c r="AF886" s="6"/>
    </row>
    <row r="887" spans="1:32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82"/>
      <c r="AD887" s="6"/>
      <c r="AE887" s="6"/>
      <c r="AF887" s="6"/>
    </row>
    <row r="888" spans="1:32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82"/>
      <c r="AD888" s="6"/>
      <c r="AE888" s="6"/>
      <c r="AF888" s="6"/>
    </row>
    <row r="889" spans="1:32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82"/>
      <c r="AD889" s="6"/>
      <c r="AE889" s="6"/>
      <c r="AF889" s="6"/>
    </row>
    <row r="890" spans="1:32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82"/>
      <c r="AD890" s="6"/>
      <c r="AE890" s="6"/>
      <c r="AF890" s="6"/>
    </row>
    <row r="891" spans="1:32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82"/>
      <c r="AD891" s="6"/>
      <c r="AE891" s="6"/>
      <c r="AF891" s="6"/>
    </row>
    <row r="892" spans="1:3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82"/>
      <c r="AD892" s="6"/>
      <c r="AE892" s="6"/>
      <c r="AF892" s="6"/>
    </row>
    <row r="893" spans="1:32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82"/>
      <c r="AD893" s="6"/>
      <c r="AE893" s="6"/>
      <c r="AF893" s="6"/>
    </row>
    <row r="894" spans="1:32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82"/>
      <c r="AD894" s="6"/>
      <c r="AE894" s="6"/>
      <c r="AF894" s="6"/>
    </row>
    <row r="895" spans="1:32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82"/>
      <c r="AD895" s="6"/>
      <c r="AE895" s="6"/>
      <c r="AF895" s="6"/>
    </row>
    <row r="896" spans="1:32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82"/>
      <c r="AD896" s="6"/>
      <c r="AE896" s="6"/>
      <c r="AF896" s="6"/>
    </row>
    <row r="897" spans="1:32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82"/>
      <c r="AD897" s="6"/>
      <c r="AE897" s="6"/>
      <c r="AF897" s="6"/>
    </row>
    <row r="898" spans="1:32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82"/>
      <c r="AD898" s="6"/>
      <c r="AE898" s="6"/>
      <c r="AF898" s="6"/>
    </row>
    <row r="899" spans="1:32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82"/>
      <c r="AD899" s="6"/>
      <c r="AE899" s="6"/>
      <c r="AF899" s="6"/>
    </row>
    <row r="900" spans="1:32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82"/>
      <c r="AD900" s="6"/>
      <c r="AE900" s="6"/>
      <c r="AF900" s="6"/>
    </row>
    <row r="901" spans="1:32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82"/>
      <c r="AD901" s="6"/>
      <c r="AE901" s="6"/>
      <c r="AF901" s="6"/>
    </row>
    <row r="902" spans="1:3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82"/>
      <c r="AD902" s="6"/>
      <c r="AE902" s="6"/>
      <c r="AF902" s="6"/>
    </row>
    <row r="903" spans="1:32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82"/>
      <c r="AD903" s="6"/>
      <c r="AE903" s="6"/>
      <c r="AF903" s="6"/>
    </row>
    <row r="904" spans="1:32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82"/>
      <c r="AD904" s="6"/>
      <c r="AE904" s="6"/>
      <c r="AF904" s="6"/>
    </row>
    <row r="905" spans="1:32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82"/>
      <c r="AD905" s="6"/>
      <c r="AE905" s="6"/>
      <c r="AF905" s="6"/>
    </row>
    <row r="906" spans="1:32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82"/>
      <c r="AD906" s="6"/>
      <c r="AE906" s="6"/>
      <c r="AF906" s="6"/>
    </row>
    <row r="907" spans="1:32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82"/>
      <c r="AD907" s="6"/>
      <c r="AE907" s="6"/>
      <c r="AF907" s="6"/>
    </row>
    <row r="908" spans="1:32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82"/>
      <c r="AD908" s="6"/>
      <c r="AE908" s="6"/>
      <c r="AF908" s="6"/>
    </row>
    <row r="909" spans="1:32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82"/>
      <c r="AD909" s="6"/>
      <c r="AE909" s="6"/>
      <c r="AF909" s="6"/>
    </row>
    <row r="910" spans="1:32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82"/>
      <c r="AD910" s="6"/>
      <c r="AE910" s="6"/>
      <c r="AF910" s="6"/>
    </row>
    <row r="911" spans="1:32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82"/>
      <c r="AD911" s="6"/>
      <c r="AE911" s="6"/>
      <c r="AF911" s="6"/>
    </row>
    <row r="912" spans="1:3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82"/>
      <c r="AD912" s="6"/>
      <c r="AE912" s="6"/>
      <c r="AF912" s="6"/>
    </row>
    <row r="913" spans="1:32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82"/>
      <c r="AD913" s="6"/>
      <c r="AE913" s="6"/>
      <c r="AF913" s="6"/>
    </row>
    <row r="914" spans="1:32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82"/>
      <c r="AD914" s="6"/>
      <c r="AE914" s="6"/>
      <c r="AF914" s="6"/>
    </row>
    <row r="915" spans="1:32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82"/>
      <c r="AD915" s="6"/>
      <c r="AE915" s="6"/>
      <c r="AF915" s="6"/>
    </row>
    <row r="916" spans="1:32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82"/>
      <c r="AD916" s="6"/>
      <c r="AE916" s="6"/>
      <c r="AF916" s="6"/>
    </row>
    <row r="917" spans="1:32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82"/>
      <c r="AD917" s="6"/>
      <c r="AE917" s="6"/>
      <c r="AF917" s="6"/>
    </row>
    <row r="918" spans="1:32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82"/>
      <c r="AD918" s="6"/>
      <c r="AE918" s="6"/>
      <c r="AF918" s="6"/>
    </row>
    <row r="919" spans="1:32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82"/>
      <c r="AD919" s="6"/>
      <c r="AE919" s="6"/>
      <c r="AF919" s="6"/>
    </row>
    <row r="920" spans="1:32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82"/>
      <c r="AD920" s="6"/>
      <c r="AE920" s="6"/>
      <c r="AF920" s="6"/>
    </row>
    <row r="921" spans="1:32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82"/>
      <c r="AD921" s="6"/>
      <c r="AE921" s="6"/>
      <c r="AF921" s="6"/>
    </row>
    <row r="922" spans="1:3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82"/>
      <c r="AD922" s="6"/>
      <c r="AE922" s="6"/>
      <c r="AF922" s="6"/>
    </row>
    <row r="923" spans="1:32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82"/>
      <c r="AD923" s="6"/>
      <c r="AE923" s="6"/>
      <c r="AF923" s="6"/>
    </row>
    <row r="924" spans="1:32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82"/>
      <c r="AD924" s="6"/>
      <c r="AE924" s="6"/>
      <c r="AF924" s="6"/>
    </row>
    <row r="925" spans="1:32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82"/>
      <c r="AD925" s="6"/>
      <c r="AE925" s="6"/>
      <c r="AF925" s="6"/>
    </row>
    <row r="926" spans="1:32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82"/>
      <c r="AD926" s="6"/>
      <c r="AE926" s="6"/>
      <c r="AF926" s="6"/>
    </row>
    <row r="927" spans="1:32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82"/>
      <c r="AD927" s="6"/>
      <c r="AE927" s="6"/>
      <c r="AF927" s="6"/>
    </row>
    <row r="928" spans="1:32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82"/>
      <c r="AD928" s="6"/>
      <c r="AE928" s="6"/>
      <c r="AF928" s="6"/>
    </row>
    <row r="929" spans="1:32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82"/>
      <c r="AD929" s="6"/>
      <c r="AE929" s="6"/>
      <c r="AF929" s="6"/>
    </row>
    <row r="930" spans="1:32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82"/>
      <c r="AD930" s="6"/>
      <c r="AE930" s="6"/>
      <c r="AF930" s="6"/>
    </row>
    <row r="931" spans="1:32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82"/>
      <c r="AD931" s="6"/>
      <c r="AE931" s="6"/>
      <c r="AF931" s="6"/>
    </row>
    <row r="932" spans="1: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82"/>
      <c r="AD932" s="6"/>
      <c r="AE932" s="6"/>
      <c r="AF932" s="6"/>
    </row>
    <row r="933" spans="1:32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82"/>
      <c r="AD933" s="6"/>
      <c r="AE933" s="6"/>
      <c r="AF933" s="6"/>
    </row>
    <row r="934" spans="1:32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82"/>
      <c r="AD934" s="6"/>
      <c r="AE934" s="6"/>
      <c r="AF934" s="6"/>
    </row>
    <row r="935" spans="1:32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82"/>
      <c r="AD935" s="6"/>
      <c r="AE935" s="6"/>
      <c r="AF935" s="6"/>
    </row>
    <row r="936" spans="1:32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82"/>
      <c r="AD936" s="6"/>
      <c r="AE936" s="6"/>
      <c r="AF936" s="6"/>
    </row>
    <row r="937" spans="1:32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82"/>
      <c r="AD937" s="6"/>
      <c r="AE937" s="6"/>
      <c r="AF937" s="6"/>
    </row>
    <row r="938" spans="1:32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82"/>
      <c r="AD938" s="6"/>
      <c r="AE938" s="6"/>
      <c r="AF938" s="6"/>
    </row>
    <row r="939" spans="1:32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82"/>
      <c r="AD939" s="6"/>
      <c r="AE939" s="6"/>
      <c r="AF939" s="6"/>
    </row>
    <row r="940" spans="1:32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82"/>
      <c r="AD940" s="6"/>
      <c r="AE940" s="6"/>
      <c r="AF940" s="6"/>
    </row>
    <row r="941" spans="1:32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82"/>
      <c r="AD941" s="6"/>
      <c r="AE941" s="6"/>
      <c r="AF941" s="6"/>
    </row>
    <row r="942" spans="1:3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82"/>
      <c r="AD942" s="6"/>
      <c r="AE942" s="6"/>
      <c r="AF942" s="6"/>
    </row>
    <row r="943" spans="1:32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82"/>
      <c r="AD943" s="6"/>
      <c r="AE943" s="6"/>
      <c r="AF943" s="6"/>
    </row>
    <row r="944" spans="1:32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82"/>
      <c r="AD944" s="6"/>
      <c r="AE944" s="6"/>
      <c r="AF944" s="6"/>
    </row>
    <row r="945" spans="1:32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82"/>
      <c r="AD945" s="6"/>
      <c r="AE945" s="6"/>
      <c r="AF945" s="6"/>
    </row>
    <row r="946" spans="1:32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82"/>
      <c r="AD946" s="6"/>
      <c r="AE946" s="6"/>
      <c r="AF946" s="6"/>
    </row>
    <row r="947" spans="1:32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82"/>
      <c r="AD947" s="6"/>
      <c r="AE947" s="6"/>
      <c r="AF947" s="6"/>
    </row>
    <row r="948" spans="1:32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82"/>
      <c r="AD948" s="6"/>
      <c r="AE948" s="6"/>
      <c r="AF948" s="6"/>
    </row>
    <row r="949" spans="1:32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82"/>
      <c r="AD949" s="6"/>
      <c r="AE949" s="6"/>
      <c r="AF949" s="6"/>
    </row>
    <row r="950" spans="1:32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82"/>
      <c r="AD950" s="6"/>
      <c r="AE950" s="6"/>
      <c r="AF950" s="6"/>
    </row>
    <row r="951" spans="1:32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82"/>
      <c r="AD951" s="6"/>
      <c r="AE951" s="6"/>
      <c r="AF951" s="6"/>
    </row>
    <row r="952" spans="1:3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82"/>
      <c r="AD952" s="6"/>
      <c r="AE952" s="6"/>
      <c r="AF952" s="6"/>
    </row>
    <row r="953" spans="1:32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82"/>
      <c r="AD953" s="6"/>
      <c r="AE953" s="6"/>
      <c r="AF953" s="6"/>
    </row>
    <row r="954" spans="1:32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82"/>
      <c r="AD954" s="6"/>
      <c r="AE954" s="6"/>
      <c r="AF954" s="6"/>
    </row>
    <row r="955" spans="1:32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82"/>
      <c r="AD955" s="6"/>
      <c r="AE955" s="6"/>
      <c r="AF955" s="6"/>
    </row>
    <row r="956" spans="1:32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82"/>
      <c r="AD956" s="6"/>
      <c r="AE956" s="6"/>
      <c r="AF956" s="6"/>
    </row>
    <row r="957" spans="1:32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82"/>
      <c r="AD957" s="6"/>
      <c r="AE957" s="6"/>
      <c r="AF957" s="6"/>
    </row>
    <row r="958" spans="1:32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82"/>
      <c r="AD958" s="6"/>
      <c r="AE958" s="6"/>
      <c r="AF958" s="6"/>
    </row>
    <row r="959" spans="1:32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82"/>
      <c r="AD959" s="6"/>
      <c r="AE959" s="6"/>
      <c r="AF959" s="6"/>
    </row>
    <row r="960" spans="1:32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82"/>
      <c r="AD960" s="6"/>
      <c r="AE960" s="6"/>
      <c r="AF960" s="6"/>
    </row>
    <row r="961" spans="1:32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82"/>
      <c r="AD961" s="6"/>
      <c r="AE961" s="6"/>
      <c r="AF961" s="6"/>
    </row>
    <row r="962" spans="1:3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82"/>
      <c r="AD962" s="6"/>
      <c r="AE962" s="6"/>
      <c r="AF962" s="6"/>
    </row>
    <row r="963" spans="1:32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82"/>
      <c r="AD963" s="6"/>
      <c r="AE963" s="6"/>
      <c r="AF963" s="6"/>
    </row>
    <row r="964" spans="1:32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82"/>
      <c r="AD964" s="6"/>
      <c r="AE964" s="6"/>
      <c r="AF964" s="6"/>
    </row>
    <row r="965" spans="1:32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82"/>
      <c r="AD965" s="6"/>
      <c r="AE965" s="6"/>
      <c r="AF965" s="6"/>
    </row>
    <row r="966" spans="1:32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82"/>
      <c r="AD966" s="6"/>
      <c r="AE966" s="6"/>
      <c r="AF966" s="6"/>
    </row>
    <row r="967" spans="1:32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82"/>
      <c r="AD967" s="6"/>
      <c r="AE967" s="6"/>
      <c r="AF967" s="6"/>
    </row>
    <row r="968" spans="1:32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82"/>
      <c r="AD968" s="6"/>
      <c r="AE968" s="6"/>
      <c r="AF968" s="6"/>
    </row>
    <row r="969" spans="1:32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82"/>
      <c r="AD969" s="6"/>
      <c r="AE969" s="6"/>
      <c r="AF969" s="6"/>
    </row>
    <row r="970" spans="1:32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82"/>
      <c r="AD970" s="6"/>
      <c r="AE970" s="6"/>
      <c r="AF970" s="6"/>
    </row>
    <row r="971" spans="1:32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82"/>
      <c r="AD971" s="6"/>
      <c r="AE971" s="6"/>
      <c r="AF971" s="6"/>
    </row>
    <row r="972" spans="1:3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82"/>
      <c r="AD972" s="6"/>
      <c r="AE972" s="6"/>
      <c r="AF972" s="6"/>
    </row>
    <row r="973" spans="1:32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82"/>
      <c r="AD973" s="6"/>
      <c r="AE973" s="6"/>
      <c r="AF973" s="6"/>
    </row>
    <row r="974" spans="1:32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82"/>
      <c r="AD974" s="6"/>
      <c r="AE974" s="6"/>
      <c r="AF974" s="6"/>
    </row>
    <row r="975" spans="1:32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82"/>
      <c r="AD975" s="6"/>
      <c r="AE975" s="6"/>
      <c r="AF975" s="6"/>
    </row>
    <row r="976" spans="1:32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82"/>
      <c r="AD976" s="6"/>
      <c r="AE976" s="6"/>
      <c r="AF976" s="6"/>
    </row>
    <row r="977" spans="1:32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82"/>
      <c r="AD977" s="6"/>
      <c r="AE977" s="6"/>
      <c r="AF977" s="6"/>
    </row>
    <row r="978" spans="1:32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82"/>
      <c r="AD978" s="6"/>
      <c r="AE978" s="6"/>
      <c r="AF978" s="6"/>
    </row>
    <row r="979" spans="1:32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82"/>
      <c r="AD979" s="6"/>
      <c r="AE979" s="6"/>
      <c r="AF979" s="6"/>
    </row>
    <row r="980" spans="1:32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82"/>
      <c r="AD980" s="6"/>
      <c r="AE980" s="6"/>
      <c r="AF980" s="6"/>
    </row>
    <row r="981" spans="1:32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82"/>
      <c r="AD981" s="6"/>
      <c r="AE981" s="6"/>
      <c r="AF981" s="6"/>
    </row>
    <row r="982" spans="1:3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82"/>
      <c r="AD982" s="6"/>
      <c r="AE982" s="6"/>
      <c r="AF982" s="6"/>
    </row>
    <row r="983" spans="1:32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82"/>
      <c r="AD983" s="6"/>
      <c r="AE983" s="6"/>
      <c r="AF983" s="6"/>
    </row>
    <row r="984" spans="1:32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82"/>
      <c r="AD984" s="6"/>
      <c r="AE984" s="6"/>
      <c r="AF984" s="6"/>
    </row>
    <row r="985" spans="1:32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82"/>
      <c r="AD985" s="6"/>
      <c r="AE985" s="6"/>
      <c r="AF985" s="6"/>
    </row>
    <row r="986" spans="1:32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82"/>
      <c r="AD986" s="6"/>
      <c r="AE986" s="6"/>
      <c r="AF986" s="6"/>
    </row>
    <row r="987" spans="1:32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82"/>
      <c r="AD987" s="6"/>
      <c r="AE987" s="6"/>
      <c r="AF987" s="6"/>
    </row>
    <row r="988" spans="1:32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82"/>
      <c r="AD988" s="6"/>
      <c r="AE988" s="6"/>
      <c r="AF988" s="6"/>
    </row>
    <row r="989" spans="1:32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82"/>
      <c r="AD989" s="6"/>
      <c r="AE989" s="6"/>
      <c r="AF989" s="6"/>
    </row>
    <row r="990" spans="1:32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82"/>
      <c r="AD990" s="6"/>
      <c r="AE990" s="6"/>
      <c r="AF990" s="6"/>
    </row>
    <row r="991" spans="1:32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82"/>
      <c r="AD991" s="6"/>
      <c r="AE991" s="6"/>
      <c r="AF991" s="6"/>
    </row>
    <row r="992" spans="1:32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82"/>
      <c r="AD992" s="6"/>
      <c r="AE992" s="6"/>
      <c r="AF992" s="6"/>
    </row>
    <row r="993" spans="1:32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82"/>
      <c r="AD993" s="6"/>
      <c r="AE993" s="6"/>
      <c r="AF993" s="6"/>
    </row>
    <row r="994" spans="1:32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82"/>
      <c r="AD994" s="6"/>
      <c r="AE994" s="6"/>
      <c r="AF994" s="6"/>
    </row>
    <row r="995" spans="1:32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82"/>
      <c r="AD995" s="6"/>
      <c r="AE995" s="6"/>
      <c r="AF995" s="6"/>
    </row>
    <row r="996" spans="1:32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82"/>
      <c r="AD996" s="6"/>
      <c r="AE996" s="6"/>
      <c r="AF996" s="6"/>
    </row>
    <row r="997" spans="1:32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82"/>
      <c r="AD997" s="6"/>
      <c r="AE997" s="6"/>
      <c r="AF997" s="6"/>
    </row>
    <row r="998" spans="1:32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82"/>
      <c r="AD998" s="6"/>
      <c r="AE998" s="6"/>
      <c r="AF998" s="6"/>
    </row>
    <row r="999" spans="1:32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82"/>
      <c r="AD999" s="6"/>
      <c r="AE999" s="6"/>
      <c r="AF999" s="6"/>
    </row>
    <row r="1000" spans="1:32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82"/>
      <c r="AD1000" s="6"/>
      <c r="AE1000" s="6"/>
      <c r="AF1000" s="6"/>
    </row>
    <row r="1001" spans="1:32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82"/>
      <c r="AD1001" s="6"/>
      <c r="AE1001" s="6"/>
      <c r="AF1001" s="6"/>
    </row>
    <row r="1002" spans="1:32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82"/>
      <c r="AD1002" s="6"/>
      <c r="AE1002" s="6"/>
      <c r="AF1002" s="6"/>
    </row>
    <row r="1003" spans="1:32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82"/>
      <c r="AD1003" s="6"/>
      <c r="AE1003" s="6"/>
      <c r="AF1003" s="6"/>
    </row>
    <row r="1004" spans="1:32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82"/>
      <c r="AD1004" s="6"/>
      <c r="AE1004" s="6"/>
      <c r="AF1004" s="6"/>
    </row>
    <row r="1005" spans="1:32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82"/>
      <c r="AD1005" s="6"/>
      <c r="AE1005" s="6"/>
      <c r="AF1005" s="6"/>
    </row>
    <row r="1006" spans="1:32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82"/>
      <c r="AD1006" s="6"/>
      <c r="AE1006" s="6"/>
      <c r="AF1006" s="6"/>
    </row>
    <row r="1007" spans="1:32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82"/>
      <c r="AD1007" s="6"/>
      <c r="AE1007" s="6"/>
      <c r="AF1007" s="6"/>
    </row>
    <row r="1008" spans="1:32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82"/>
      <c r="AD1008" s="6"/>
      <c r="AE1008" s="6"/>
      <c r="AF1008" s="6"/>
    </row>
    <row r="1009" spans="1:32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82"/>
      <c r="AD1009" s="6"/>
      <c r="AE1009" s="6"/>
      <c r="AF1009" s="6"/>
    </row>
    <row r="1010" spans="1:32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82"/>
      <c r="AD1010" s="6"/>
      <c r="AE1010" s="6"/>
      <c r="AF1010" s="6"/>
    </row>
    <row r="1011" spans="1:32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82"/>
      <c r="AD1011" s="6"/>
      <c r="AE1011" s="6"/>
      <c r="AF1011" s="6"/>
    </row>
    <row r="1012" spans="1:32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82"/>
      <c r="AD1012" s="6"/>
      <c r="AE1012" s="6"/>
      <c r="AF1012" s="6"/>
    </row>
    <row r="1013" spans="1:32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82"/>
      <c r="AD1013" s="6"/>
      <c r="AE1013" s="6"/>
      <c r="AF1013" s="6"/>
    </row>
    <row r="1014" spans="1:32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82"/>
      <c r="AD1014" s="6"/>
      <c r="AE1014" s="6"/>
      <c r="AF1014" s="6"/>
    </row>
    <row r="1015" spans="1:32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82"/>
      <c r="AD1015" s="6"/>
      <c r="AE1015" s="6"/>
      <c r="AF1015" s="6"/>
    </row>
    <row r="1016" spans="1:32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82"/>
      <c r="AD1016" s="6"/>
      <c r="AE1016" s="6"/>
      <c r="AF1016" s="6"/>
    </row>
    <row r="1017" spans="1:32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82"/>
      <c r="AD1017" s="6"/>
      <c r="AE1017" s="6"/>
      <c r="AF1017" s="6"/>
    </row>
    <row r="1018" spans="1:32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82"/>
      <c r="AD1018" s="6"/>
      <c r="AE1018" s="6"/>
      <c r="AF1018" s="6"/>
    </row>
    <row r="1019" spans="1:32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82"/>
      <c r="AD1019" s="6"/>
      <c r="AE1019" s="6"/>
      <c r="AF1019" s="6"/>
    </row>
    <row r="1020" spans="1:32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82"/>
      <c r="AD1020" s="6"/>
      <c r="AE1020" s="6"/>
      <c r="AF1020" s="6"/>
    </row>
    <row r="1021" spans="1:32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82"/>
      <c r="AD1021" s="6"/>
      <c r="AE1021" s="6"/>
      <c r="AF1021" s="6"/>
    </row>
    <row r="1022" spans="1:32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82"/>
      <c r="AD1022" s="6"/>
      <c r="AE1022" s="6"/>
      <c r="AF1022" s="6"/>
    </row>
    <row r="1023" spans="1:32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82"/>
      <c r="AD1023" s="6"/>
      <c r="AE1023" s="6"/>
      <c r="AF1023" s="6"/>
    </row>
    <row r="1024" spans="1:32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82"/>
      <c r="AD1024" s="6"/>
      <c r="AE1024" s="6"/>
      <c r="AF1024" s="6"/>
    </row>
    <row r="1025" spans="1:32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82"/>
      <c r="AD1025" s="6"/>
      <c r="AE1025" s="6"/>
      <c r="AF1025" s="6"/>
    </row>
    <row r="1026" spans="1:32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82"/>
      <c r="AD1026" s="6"/>
      <c r="AE1026" s="6"/>
      <c r="AF1026" s="6"/>
    </row>
    <row r="1027" spans="1:32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82"/>
      <c r="AD1027" s="6"/>
      <c r="AE1027" s="6"/>
      <c r="AF1027" s="6"/>
    </row>
    <row r="1028" spans="1:32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82"/>
      <c r="AD1028" s="6"/>
      <c r="AE1028" s="6"/>
      <c r="AF1028" s="6"/>
    </row>
    <row r="1029" spans="1:32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82"/>
      <c r="AD1029" s="6"/>
      <c r="AE1029" s="6"/>
      <c r="AF1029" s="6"/>
    </row>
    <row r="1030" spans="1:32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82"/>
      <c r="AD1030" s="6"/>
      <c r="AE1030" s="6"/>
      <c r="AF1030" s="6"/>
    </row>
    <row r="1031" spans="1:32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82"/>
      <c r="AD1031" s="6"/>
      <c r="AE1031" s="6"/>
      <c r="AF1031" s="6"/>
    </row>
    <row r="1032" spans="1:32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82"/>
      <c r="AD1032" s="6"/>
      <c r="AE1032" s="6"/>
      <c r="AF1032" s="6"/>
    </row>
    <row r="1033" spans="1:32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82"/>
      <c r="AD1033" s="6"/>
      <c r="AE1033" s="6"/>
      <c r="AF1033" s="6"/>
    </row>
    <row r="1034" spans="1:32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82"/>
      <c r="AD1034" s="6"/>
      <c r="AE1034" s="6"/>
      <c r="AF1034" s="6"/>
    </row>
    <row r="1035" spans="1:32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82"/>
      <c r="AD1035" s="6"/>
      <c r="AE1035" s="6"/>
      <c r="AF1035" s="6"/>
    </row>
    <row r="1036" spans="1:32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82"/>
      <c r="AD1036" s="6"/>
      <c r="AE1036" s="6"/>
      <c r="AF1036" s="6"/>
    </row>
    <row r="1037" spans="1:32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82"/>
      <c r="AD1037" s="6"/>
      <c r="AE1037" s="6"/>
      <c r="AF1037" s="6"/>
    </row>
    <row r="1038" spans="1:32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82"/>
      <c r="AD1038" s="6"/>
      <c r="AE1038" s="6"/>
      <c r="AF1038" s="6"/>
    </row>
    <row r="1039" spans="1:32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82"/>
      <c r="AD1039" s="6"/>
      <c r="AE1039" s="6"/>
      <c r="AF1039" s="6"/>
    </row>
    <row r="1040" spans="1:32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82"/>
      <c r="AD1040" s="6"/>
      <c r="AE1040" s="6"/>
      <c r="AF1040" s="6"/>
    </row>
    <row r="1041" spans="1:32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82"/>
      <c r="AD1041" s="6"/>
      <c r="AE1041" s="6"/>
      <c r="AF1041" s="6"/>
    </row>
    <row r="1042" spans="1:32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82"/>
      <c r="AD1042" s="6"/>
      <c r="AE1042" s="6"/>
      <c r="AF1042" s="6"/>
    </row>
    <row r="1043" spans="1:32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82"/>
      <c r="AD1043" s="6"/>
      <c r="AE1043" s="6"/>
      <c r="AF1043" s="6"/>
    </row>
    <row r="1044" spans="1:32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82"/>
      <c r="AD1044" s="6"/>
      <c r="AE1044" s="6"/>
      <c r="AF1044" s="6"/>
    </row>
    <row r="1045" spans="1:32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82"/>
      <c r="AD1045" s="6"/>
      <c r="AE1045" s="6"/>
      <c r="AF1045" s="6"/>
    </row>
    <row r="1046" spans="1:32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82"/>
      <c r="AD1046" s="6"/>
      <c r="AE1046" s="6"/>
      <c r="AF1046" s="6"/>
    </row>
    <row r="1047" spans="1:32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82"/>
      <c r="AD1047" s="6"/>
      <c r="AE1047" s="6"/>
      <c r="AF1047" s="6"/>
    </row>
    <row r="1048" spans="1:32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82"/>
      <c r="AD1048" s="6"/>
      <c r="AE1048" s="6"/>
      <c r="AF1048" s="6"/>
    </row>
    <row r="1049" spans="1:32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82"/>
      <c r="AD1049" s="6"/>
      <c r="AE1049" s="6"/>
      <c r="AF1049" s="6"/>
    </row>
    <row r="1050" spans="1:32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82"/>
      <c r="AD1050" s="6"/>
      <c r="AE1050" s="6"/>
      <c r="AF1050" s="6"/>
    </row>
    <row r="1051" spans="1:32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82"/>
      <c r="AD1051" s="6"/>
      <c r="AE1051" s="6"/>
      <c r="AF1051" s="6"/>
    </row>
    <row r="1052" spans="1:32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82"/>
      <c r="AD1052" s="6"/>
      <c r="AE1052" s="6"/>
      <c r="AF1052" s="6"/>
    </row>
    <row r="1053" spans="1:32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82"/>
      <c r="AD1053" s="6"/>
      <c r="AE1053" s="6"/>
      <c r="AF1053" s="6"/>
    </row>
    <row r="1054" spans="1:32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82"/>
      <c r="AD1054" s="6"/>
      <c r="AE1054" s="6"/>
      <c r="AF1054" s="6"/>
    </row>
    <row r="1055" spans="1:32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82"/>
      <c r="AD1055" s="6"/>
      <c r="AE1055" s="6"/>
      <c r="AF1055" s="6"/>
    </row>
    <row r="1056" spans="1:32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82"/>
      <c r="AD1056" s="6"/>
      <c r="AE1056" s="6"/>
      <c r="AF1056" s="6"/>
    </row>
    <row r="1057" spans="1:32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82"/>
      <c r="AD1057" s="6"/>
      <c r="AE1057" s="6"/>
      <c r="AF1057" s="6"/>
    </row>
    <row r="1058" spans="1:32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82"/>
      <c r="AD1058" s="6"/>
      <c r="AE1058" s="6"/>
      <c r="AF1058" s="6"/>
    </row>
    <row r="1059" spans="1:32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82"/>
      <c r="AD1059" s="6"/>
      <c r="AE1059" s="6"/>
      <c r="AF1059" s="6"/>
    </row>
    <row r="1060" spans="1:32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82"/>
      <c r="AD1060" s="6"/>
      <c r="AE1060" s="6"/>
      <c r="AF1060" s="6"/>
    </row>
    <row r="1061" spans="1:32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82"/>
      <c r="AD1061" s="6"/>
      <c r="AE1061" s="6"/>
      <c r="AF1061" s="6"/>
    </row>
    <row r="1062" spans="1:32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82"/>
      <c r="AD1062" s="6"/>
      <c r="AE1062" s="6"/>
      <c r="AF1062" s="6"/>
    </row>
    <row r="1063" spans="1:32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82"/>
      <c r="AD1063" s="6"/>
      <c r="AE1063" s="6"/>
      <c r="AF1063" s="6"/>
    </row>
    <row r="1064" spans="1:32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82"/>
      <c r="AD1064" s="6"/>
      <c r="AE1064" s="6"/>
      <c r="AF1064" s="6"/>
    </row>
    <row r="1065" spans="1:32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82"/>
      <c r="AD1065" s="6"/>
      <c r="AE1065" s="6"/>
      <c r="AF1065" s="6"/>
    </row>
    <row r="1066" spans="1:32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82"/>
      <c r="AD1066" s="6"/>
      <c r="AE1066" s="6"/>
      <c r="AF1066" s="6"/>
    </row>
    <row r="1067" spans="1:32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82"/>
      <c r="AD1067" s="6"/>
      <c r="AE1067" s="6"/>
      <c r="AF1067" s="6"/>
    </row>
    <row r="1068" spans="1:32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82"/>
      <c r="AD1068" s="6"/>
      <c r="AE1068" s="6"/>
      <c r="AF1068" s="6"/>
    </row>
    <row r="1069" spans="1:32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82"/>
      <c r="AD1069" s="6"/>
      <c r="AE1069" s="6"/>
      <c r="AF1069" s="6"/>
    </row>
    <row r="1070" spans="1:32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82"/>
      <c r="AD1070" s="6"/>
      <c r="AE1070" s="6"/>
      <c r="AF1070" s="6"/>
    </row>
    <row r="1071" spans="1:32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82"/>
      <c r="AD1071" s="6"/>
      <c r="AE1071" s="6"/>
      <c r="AF1071" s="6"/>
    </row>
    <row r="1072" spans="1:32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82"/>
      <c r="AD1072" s="6"/>
      <c r="AE1072" s="6"/>
      <c r="AF1072" s="6"/>
    </row>
    <row r="1073" spans="1:32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82"/>
      <c r="AD1073" s="6"/>
      <c r="AE1073" s="6"/>
      <c r="AF1073" s="6"/>
    </row>
    <row r="1074" spans="1:32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82"/>
      <c r="AD1074" s="6"/>
      <c r="AE1074" s="6"/>
      <c r="AF1074" s="6"/>
    </row>
    <row r="1075" spans="1:32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82"/>
      <c r="AD1075" s="6"/>
      <c r="AE1075" s="6"/>
      <c r="AF1075" s="6"/>
    </row>
    <row r="1076" spans="1:32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82"/>
      <c r="AD1076" s="6"/>
      <c r="AE1076" s="6"/>
      <c r="AF1076" s="6"/>
    </row>
    <row r="1077" spans="1:32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82"/>
      <c r="AD1077" s="6"/>
      <c r="AE1077" s="6"/>
      <c r="AF1077" s="6"/>
    </row>
    <row r="1078" spans="1:32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82"/>
      <c r="AD1078" s="6"/>
      <c r="AE1078" s="6"/>
      <c r="AF1078" s="6"/>
    </row>
    <row r="1079" spans="1:32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82"/>
      <c r="AD1079" s="6"/>
      <c r="AE1079" s="6"/>
      <c r="AF1079" s="6"/>
    </row>
    <row r="1080" spans="1:32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82"/>
      <c r="AD1080" s="6"/>
      <c r="AE1080" s="6"/>
      <c r="AF1080" s="6"/>
    </row>
    <row r="1081" spans="1:32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82"/>
      <c r="AD1081" s="6"/>
      <c r="AE1081" s="6"/>
      <c r="AF1081" s="6"/>
    </row>
    <row r="1082" spans="1:32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82"/>
      <c r="AD1082" s="6"/>
      <c r="AE1082" s="6"/>
      <c r="AF1082" s="6"/>
    </row>
    <row r="1083" spans="1:32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82"/>
      <c r="AD1083" s="6"/>
      <c r="AE1083" s="6"/>
      <c r="AF1083" s="6"/>
    </row>
    <row r="1084" spans="1:32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82"/>
      <c r="AD1084" s="6"/>
      <c r="AE1084" s="6"/>
      <c r="AF1084" s="6"/>
    </row>
    <row r="1085" spans="1:32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82"/>
      <c r="AD1085" s="6"/>
      <c r="AE1085" s="6"/>
      <c r="AF1085" s="6"/>
    </row>
    <row r="1086" spans="1:32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82"/>
      <c r="AD1086" s="6"/>
      <c r="AE1086" s="6"/>
      <c r="AF1086" s="6"/>
    </row>
    <row r="1087" spans="1:32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82"/>
      <c r="AD1087" s="6"/>
      <c r="AE1087" s="6"/>
      <c r="AF1087" s="6"/>
    </row>
    <row r="1088" spans="1:32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82"/>
      <c r="AD1088" s="6"/>
      <c r="AE1088" s="6"/>
      <c r="AF1088" s="6"/>
    </row>
    <row r="1089" spans="1:32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82"/>
      <c r="AD1089" s="6"/>
      <c r="AE1089" s="6"/>
      <c r="AF1089" s="6"/>
    </row>
    <row r="1090" spans="1:32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82"/>
      <c r="AD1090" s="6"/>
      <c r="AE1090" s="6"/>
      <c r="AF1090" s="6"/>
    </row>
    <row r="1091" spans="1:32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82"/>
      <c r="AD1091" s="6"/>
      <c r="AE1091" s="6"/>
      <c r="AF1091" s="6"/>
    </row>
    <row r="1092" spans="1:32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82"/>
      <c r="AD1092" s="6"/>
      <c r="AE1092" s="6"/>
      <c r="AF1092" s="6"/>
    </row>
    <row r="1093" spans="1:32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82"/>
      <c r="AD1093" s="6"/>
      <c r="AE1093" s="6"/>
      <c r="AF1093" s="6"/>
    </row>
    <row r="1094" spans="1:32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82"/>
      <c r="AD1094" s="6"/>
      <c r="AE1094" s="6"/>
      <c r="AF1094" s="6"/>
    </row>
    <row r="1095" spans="1:32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82"/>
      <c r="AD1095" s="6"/>
      <c r="AE1095" s="6"/>
      <c r="AF1095" s="6"/>
    </row>
    <row r="1096" spans="1:32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82"/>
      <c r="AD1096" s="6"/>
      <c r="AE1096" s="6"/>
      <c r="AF1096" s="6"/>
    </row>
    <row r="1097" spans="1:32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82"/>
      <c r="AD1097" s="6"/>
      <c r="AE1097" s="6"/>
      <c r="AF1097" s="6"/>
    </row>
    <row r="1098" spans="1:32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82"/>
      <c r="AD1098" s="6"/>
      <c r="AE1098" s="6"/>
      <c r="AF1098" s="6"/>
    </row>
    <row r="1099" spans="1:32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82"/>
      <c r="AD1099" s="6"/>
      <c r="AE1099" s="6"/>
      <c r="AF1099" s="6"/>
    </row>
    <row r="1100" spans="1:32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82"/>
      <c r="AD1100" s="6"/>
      <c r="AE1100" s="6"/>
      <c r="AF1100" s="6"/>
    </row>
    <row r="1101" spans="1:32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82"/>
      <c r="AD1101" s="6"/>
      <c r="AE1101" s="6"/>
      <c r="AF1101" s="6"/>
    </row>
    <row r="1102" spans="1:32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82"/>
      <c r="AD1102" s="6"/>
      <c r="AE1102" s="6"/>
      <c r="AF1102" s="6"/>
    </row>
    <row r="1103" spans="1:32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82"/>
      <c r="AD1103" s="6"/>
      <c r="AE1103" s="6"/>
      <c r="AF1103" s="6"/>
    </row>
    <row r="1104" spans="1:32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82"/>
      <c r="AD1104" s="6"/>
      <c r="AE1104" s="6"/>
      <c r="AF1104" s="6"/>
    </row>
    <row r="1105" spans="1:32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82"/>
      <c r="AD1105" s="6"/>
      <c r="AE1105" s="6"/>
      <c r="AF1105" s="6"/>
    </row>
    <row r="1106" spans="1:32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82"/>
      <c r="AD1106" s="6"/>
      <c r="AE1106" s="6"/>
      <c r="AF1106" s="6"/>
    </row>
    <row r="1107" spans="1:32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82"/>
      <c r="AD1107" s="6"/>
      <c r="AE1107" s="6"/>
      <c r="AF1107" s="6"/>
    </row>
    <row r="1108" spans="1:32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82"/>
      <c r="AD1108" s="6"/>
      <c r="AE1108" s="6"/>
      <c r="AF1108" s="6"/>
    </row>
    <row r="1109" spans="1:32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82"/>
      <c r="AD1109" s="6"/>
      <c r="AE1109" s="6"/>
      <c r="AF1109" s="6"/>
    </row>
    <row r="1110" spans="1:32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82"/>
      <c r="AD1110" s="6"/>
      <c r="AE1110" s="6"/>
      <c r="AF1110" s="6"/>
    </row>
    <row r="1111" spans="1:32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82"/>
      <c r="AD1111" s="6"/>
      <c r="AE1111" s="6"/>
      <c r="AF1111" s="6"/>
    </row>
    <row r="1112" spans="1:32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82"/>
      <c r="AD1112" s="6"/>
      <c r="AE1112" s="6"/>
      <c r="AF1112" s="6"/>
    </row>
    <row r="1113" spans="1:32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82"/>
      <c r="AD1113" s="6"/>
      <c r="AE1113" s="6"/>
      <c r="AF1113" s="6"/>
    </row>
    <row r="1114" spans="1:32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82"/>
      <c r="AD1114" s="6"/>
      <c r="AE1114" s="6"/>
      <c r="AF1114" s="6"/>
    </row>
    <row r="1115" spans="1:32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82"/>
      <c r="AD1115" s="6"/>
      <c r="AE1115" s="6"/>
      <c r="AF1115" s="6"/>
    </row>
    <row r="1116" spans="1:32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82"/>
      <c r="AD1116" s="6"/>
      <c r="AE1116" s="6"/>
      <c r="AF1116" s="6"/>
    </row>
    <row r="1117" spans="1:32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82"/>
      <c r="AD1117" s="6"/>
      <c r="AE1117" s="6"/>
      <c r="AF1117" s="6"/>
    </row>
    <row r="1118" spans="1:32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82"/>
      <c r="AD1118" s="6"/>
      <c r="AE1118" s="6"/>
      <c r="AF1118" s="6"/>
    </row>
    <row r="1119" spans="1:32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82"/>
      <c r="AD1119" s="6"/>
      <c r="AE1119" s="6"/>
      <c r="AF1119" s="6"/>
    </row>
    <row r="1120" spans="1:32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82"/>
      <c r="AD1120" s="6"/>
      <c r="AE1120" s="6"/>
      <c r="AF1120" s="6"/>
    </row>
    <row r="1121" spans="1:32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82"/>
      <c r="AD1121" s="6"/>
      <c r="AE1121" s="6"/>
      <c r="AF1121" s="6"/>
    </row>
    <row r="1122" spans="1:32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82"/>
      <c r="AD1122" s="6"/>
      <c r="AE1122" s="6"/>
      <c r="AF1122" s="6"/>
    </row>
    <row r="1123" spans="1:32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82"/>
      <c r="AD1123" s="6"/>
      <c r="AE1123" s="6"/>
      <c r="AF1123" s="6"/>
    </row>
    <row r="1124" spans="1:32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82"/>
      <c r="AD1124" s="6"/>
      <c r="AE1124" s="6"/>
      <c r="AF1124" s="6"/>
    </row>
    <row r="1125" spans="1:32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82"/>
      <c r="AD1125" s="6"/>
      <c r="AE1125" s="6"/>
      <c r="AF1125" s="6"/>
    </row>
    <row r="1126" spans="1:32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82"/>
      <c r="AD1126" s="6"/>
      <c r="AE1126" s="6"/>
      <c r="AF1126" s="6"/>
    </row>
    <row r="1127" spans="1:32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82"/>
      <c r="AD1127" s="6"/>
      <c r="AE1127" s="6"/>
      <c r="AF1127" s="6"/>
    </row>
    <row r="1128" spans="1:32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82"/>
      <c r="AD1128" s="6"/>
      <c r="AE1128" s="6"/>
      <c r="AF1128" s="6"/>
    </row>
    <row r="1129" spans="1:32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82"/>
      <c r="AD1129" s="6"/>
      <c r="AE1129" s="6"/>
      <c r="AF1129" s="6"/>
    </row>
    <row r="1130" spans="1:32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82"/>
      <c r="AD1130" s="6"/>
      <c r="AE1130" s="6"/>
      <c r="AF1130" s="6"/>
    </row>
    <row r="1131" spans="1:32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82"/>
      <c r="AD1131" s="6"/>
      <c r="AE1131" s="6"/>
      <c r="AF1131" s="6"/>
    </row>
    <row r="1132" spans="1:32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82"/>
      <c r="AD1132" s="6"/>
      <c r="AE1132" s="6"/>
      <c r="AF1132" s="6"/>
    </row>
    <row r="1133" spans="1:32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82"/>
      <c r="AD1133" s="6"/>
      <c r="AE1133" s="6"/>
      <c r="AF1133" s="6"/>
    </row>
    <row r="1134" spans="1:32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82"/>
      <c r="AD1134" s="6"/>
      <c r="AE1134" s="6"/>
      <c r="AF1134" s="6"/>
    </row>
    <row r="1135" spans="1:32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82"/>
      <c r="AD1135" s="6"/>
      <c r="AE1135" s="6"/>
      <c r="AF1135" s="6"/>
    </row>
    <row r="1136" spans="1:32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82"/>
      <c r="AD1136" s="6"/>
      <c r="AE1136" s="6"/>
      <c r="AF1136" s="6"/>
    </row>
    <row r="1137" spans="1:32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82"/>
      <c r="AD1137" s="6"/>
      <c r="AE1137" s="6"/>
      <c r="AF1137" s="6"/>
    </row>
    <row r="1138" spans="1:32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82"/>
      <c r="AD1138" s="6"/>
      <c r="AE1138" s="6"/>
      <c r="AF1138" s="6"/>
    </row>
    <row r="1139" spans="1:32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82"/>
      <c r="AD1139" s="6"/>
      <c r="AE1139" s="6"/>
      <c r="AF1139" s="6"/>
    </row>
    <row r="1140" spans="1:32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82"/>
      <c r="AD1140" s="6"/>
      <c r="AE1140" s="6"/>
      <c r="AF1140" s="6"/>
    </row>
    <row r="1141" spans="1:32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82"/>
      <c r="AD1141" s="6"/>
      <c r="AE1141" s="6"/>
      <c r="AF1141" s="6"/>
    </row>
    <row r="1142" spans="1:32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82"/>
      <c r="AD1142" s="6"/>
      <c r="AE1142" s="6"/>
      <c r="AF1142" s="6"/>
    </row>
    <row r="1143" spans="1:32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82"/>
      <c r="AD1143" s="6"/>
      <c r="AE1143" s="6"/>
      <c r="AF1143" s="6"/>
    </row>
    <row r="1144" spans="1:32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82"/>
      <c r="AD1144" s="6"/>
      <c r="AE1144" s="6"/>
      <c r="AF1144" s="6"/>
    </row>
    <row r="1145" spans="1:32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82"/>
      <c r="AD1145" s="6"/>
      <c r="AE1145" s="6"/>
      <c r="AF1145" s="6"/>
    </row>
    <row r="1146" spans="1:32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82"/>
      <c r="AD1146" s="6"/>
      <c r="AE1146" s="6"/>
      <c r="AF1146" s="6"/>
    </row>
    <row r="1147" spans="1:32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82"/>
      <c r="AD1147" s="6"/>
      <c r="AE1147" s="6"/>
      <c r="AF1147" s="6"/>
    </row>
    <row r="1148" spans="1:32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82"/>
      <c r="AD1148" s="6"/>
      <c r="AE1148" s="6"/>
      <c r="AF1148" s="6"/>
    </row>
    <row r="1149" spans="1:32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82"/>
      <c r="AD1149" s="6"/>
      <c r="AE1149" s="6"/>
      <c r="AF1149" s="6"/>
    </row>
    <row r="1150" spans="1:32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82"/>
      <c r="AD1150" s="6"/>
      <c r="AE1150" s="6"/>
      <c r="AF1150" s="6"/>
    </row>
    <row r="1151" spans="1:32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82"/>
      <c r="AD1151" s="6"/>
      <c r="AE1151" s="6"/>
      <c r="AF1151" s="6"/>
    </row>
    <row r="1152" spans="1:32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82"/>
      <c r="AD1152" s="6"/>
      <c r="AE1152" s="6"/>
      <c r="AF1152" s="6"/>
    </row>
    <row r="1153" spans="1:32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82"/>
      <c r="AD1153" s="6"/>
      <c r="AE1153" s="6"/>
      <c r="AF1153" s="6"/>
    </row>
    <row r="1154" spans="1:32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82"/>
      <c r="AD1154" s="6"/>
      <c r="AE1154" s="6"/>
      <c r="AF1154" s="6"/>
    </row>
    <row r="1155" spans="1:32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82"/>
      <c r="AD1155" s="6"/>
      <c r="AE1155" s="6"/>
      <c r="AF1155" s="6"/>
    </row>
    <row r="1156" spans="1:32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82"/>
      <c r="AD1156" s="6"/>
      <c r="AE1156" s="6"/>
      <c r="AF1156" s="6"/>
    </row>
    <row r="1157" spans="1:32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82"/>
      <c r="AD1157" s="6"/>
      <c r="AE1157" s="6"/>
      <c r="AF1157" s="6"/>
    </row>
    <row r="1158" spans="1:32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82"/>
      <c r="AD1158" s="6"/>
      <c r="AE1158" s="6"/>
      <c r="AF1158" s="6"/>
    </row>
    <row r="1159" spans="1:32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82"/>
      <c r="AD1159" s="6"/>
      <c r="AE1159" s="6"/>
      <c r="AF1159" s="6"/>
    </row>
    <row r="1160" spans="1:32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82"/>
      <c r="AD1160" s="6"/>
      <c r="AE1160" s="6"/>
      <c r="AF1160" s="6"/>
    </row>
    <row r="1161" spans="1:32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82"/>
      <c r="AD1161" s="6"/>
      <c r="AE1161" s="6"/>
      <c r="AF1161" s="6"/>
    </row>
    <row r="1162" spans="1:32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82"/>
      <c r="AD1162" s="6"/>
      <c r="AE1162" s="6"/>
      <c r="AF1162" s="6"/>
    </row>
    <row r="1163" spans="1:32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82"/>
      <c r="AD1163" s="6"/>
      <c r="AE1163" s="6"/>
      <c r="AF1163" s="6"/>
    </row>
    <row r="1164" spans="1:32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82"/>
      <c r="AD1164" s="6"/>
      <c r="AE1164" s="6"/>
      <c r="AF1164" s="6"/>
    </row>
    <row r="1165" spans="1:32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82"/>
      <c r="AD1165" s="6"/>
      <c r="AE1165" s="6"/>
      <c r="AF1165" s="6"/>
    </row>
    <row r="1166" spans="1:32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82"/>
      <c r="AD1166" s="6"/>
      <c r="AE1166" s="6"/>
      <c r="AF1166" s="6"/>
    </row>
    <row r="1167" spans="1:32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82"/>
      <c r="AD1167" s="6"/>
      <c r="AE1167" s="6"/>
      <c r="AF1167" s="6"/>
    </row>
    <row r="1168" spans="1:32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82"/>
      <c r="AD1168" s="6"/>
      <c r="AE1168" s="6"/>
      <c r="AF1168" s="6"/>
    </row>
    <row r="1169" spans="1:32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82"/>
      <c r="AD1169" s="6"/>
      <c r="AE1169" s="6"/>
      <c r="AF1169" s="6"/>
    </row>
    <row r="1170" spans="1:32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82"/>
      <c r="AD1170" s="6"/>
      <c r="AE1170" s="6"/>
      <c r="AF1170" s="6"/>
    </row>
    <row r="1171" spans="1:32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82"/>
      <c r="AD1171" s="6"/>
      <c r="AE1171" s="6"/>
      <c r="AF1171" s="6"/>
    </row>
    <row r="1172" spans="1:32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82"/>
      <c r="AD1172" s="6"/>
      <c r="AE1172" s="6"/>
      <c r="AF1172" s="6"/>
    </row>
    <row r="1173" spans="1:32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82"/>
      <c r="AD1173" s="6"/>
      <c r="AE1173" s="6"/>
      <c r="AF1173" s="6"/>
    </row>
    <row r="1174" spans="1:32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82"/>
      <c r="AD1174" s="6"/>
      <c r="AE1174" s="6"/>
      <c r="AF1174" s="6"/>
    </row>
    <row r="1175" spans="1:32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82"/>
      <c r="AD1175" s="6"/>
      <c r="AE1175" s="6"/>
      <c r="AF1175" s="6"/>
    </row>
    <row r="1176" spans="1:32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82"/>
      <c r="AD1176" s="6"/>
      <c r="AE1176" s="6"/>
      <c r="AF1176" s="6"/>
    </row>
    <row r="1177" spans="1:32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82"/>
      <c r="AD1177" s="6"/>
      <c r="AE1177" s="6"/>
      <c r="AF1177" s="6"/>
    </row>
    <row r="1178" spans="1:32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82"/>
      <c r="AD1178" s="6"/>
      <c r="AE1178" s="6"/>
      <c r="AF1178" s="6"/>
    </row>
    <row r="1179" spans="1:32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82"/>
      <c r="AD1179" s="6"/>
      <c r="AE1179" s="6"/>
      <c r="AF1179" s="6"/>
    </row>
    <row r="1180" spans="1:32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82"/>
      <c r="AD1180" s="6"/>
      <c r="AE1180" s="6"/>
      <c r="AF1180" s="6"/>
    </row>
    <row r="1181" spans="1:32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82"/>
      <c r="AD1181" s="6"/>
      <c r="AE1181" s="6"/>
      <c r="AF1181" s="6"/>
    </row>
    <row r="1182" spans="1:32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82"/>
      <c r="AD1182" s="6"/>
      <c r="AE1182" s="6"/>
      <c r="AF1182" s="6"/>
    </row>
    <row r="1183" spans="1:32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82"/>
      <c r="AD1183" s="6"/>
      <c r="AE1183" s="6"/>
      <c r="AF1183" s="6"/>
    </row>
    <row r="1184" spans="1:32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82"/>
      <c r="AD1184" s="6"/>
      <c r="AE1184" s="6"/>
      <c r="AF1184" s="6"/>
    </row>
    <row r="1185" spans="1:32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82"/>
      <c r="AD1185" s="6"/>
      <c r="AE1185" s="6"/>
      <c r="AF1185" s="6"/>
    </row>
    <row r="1186" spans="1:32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82"/>
      <c r="AD1186" s="6"/>
      <c r="AE1186" s="6"/>
      <c r="AF1186" s="6"/>
    </row>
    <row r="1187" spans="1:32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82"/>
      <c r="AD1187" s="6"/>
      <c r="AE1187" s="6"/>
      <c r="AF1187" s="6"/>
    </row>
    <row r="1188" spans="1:32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82"/>
      <c r="AD1188" s="6"/>
      <c r="AE1188" s="6"/>
      <c r="AF1188" s="6"/>
    </row>
    <row r="1189" spans="1:32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82"/>
      <c r="AD1189" s="6"/>
      <c r="AE1189" s="6"/>
      <c r="AF1189" s="6"/>
    </row>
    <row r="1190" spans="1:32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82"/>
      <c r="AD1190" s="6"/>
      <c r="AE1190" s="6"/>
      <c r="AF1190" s="6"/>
    </row>
    <row r="1191" spans="1:32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82"/>
      <c r="AD1191" s="6"/>
      <c r="AE1191" s="6"/>
      <c r="AF1191" s="6"/>
    </row>
    <row r="1192" spans="1:32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82"/>
      <c r="AD1192" s="6"/>
      <c r="AE1192" s="6"/>
      <c r="AF1192" s="6"/>
    </row>
    <row r="1193" spans="1:32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82"/>
      <c r="AD1193" s="6"/>
      <c r="AE1193" s="6"/>
      <c r="AF1193" s="6"/>
    </row>
    <row r="1194" spans="1:32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82"/>
      <c r="AD1194" s="6"/>
      <c r="AE1194" s="6"/>
      <c r="AF1194" s="6"/>
    </row>
    <row r="1195" spans="1:32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82"/>
      <c r="AD1195" s="6"/>
      <c r="AE1195" s="6"/>
      <c r="AF1195" s="6"/>
    </row>
    <row r="1196" spans="1:32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82"/>
      <c r="AD1196" s="6"/>
      <c r="AE1196" s="6"/>
      <c r="AF1196" s="6"/>
    </row>
    <row r="1197" spans="1:32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82"/>
      <c r="AD1197" s="6"/>
      <c r="AE1197" s="6"/>
      <c r="AF1197" s="6"/>
    </row>
    <row r="1198" spans="1:32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82"/>
      <c r="AD1198" s="6"/>
      <c r="AE1198" s="6"/>
      <c r="AF1198" s="6"/>
    </row>
    <row r="1199" spans="1:32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82"/>
      <c r="AD1199" s="6"/>
      <c r="AE1199" s="6"/>
      <c r="AF1199" s="6"/>
    </row>
    <row r="1200" spans="1:32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82"/>
      <c r="AD1200" s="6"/>
      <c r="AE1200" s="6"/>
      <c r="AF1200" s="6"/>
    </row>
    <row r="1201" spans="1:32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82"/>
      <c r="AD1201" s="6"/>
      <c r="AE1201" s="6"/>
      <c r="AF1201" s="6"/>
    </row>
    <row r="1202" spans="1:32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82"/>
      <c r="AD1202" s="6"/>
      <c r="AE1202" s="6"/>
      <c r="AF1202" s="6"/>
    </row>
    <row r="1203" spans="1:32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82"/>
      <c r="AD1203" s="6"/>
      <c r="AE1203" s="6"/>
      <c r="AF1203" s="6"/>
    </row>
    <row r="1204" spans="1:32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82"/>
      <c r="AD1204" s="6"/>
      <c r="AE1204" s="6"/>
      <c r="AF1204" s="6"/>
    </row>
    <row r="1205" spans="1:32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82"/>
      <c r="AD1205" s="6"/>
      <c r="AE1205" s="6"/>
      <c r="AF1205" s="6"/>
    </row>
    <row r="1206" spans="1:32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82"/>
      <c r="AD1206" s="6"/>
      <c r="AE1206" s="6"/>
      <c r="AF1206" s="6"/>
    </row>
    <row r="1207" spans="1:32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82"/>
      <c r="AD1207" s="6"/>
      <c r="AE1207" s="6"/>
      <c r="AF1207" s="6"/>
    </row>
    <row r="1208" spans="1:32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82"/>
      <c r="AD1208" s="6"/>
      <c r="AE1208" s="6"/>
      <c r="AF1208" s="6"/>
    </row>
    <row r="1209" spans="1:32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82"/>
      <c r="AD1209" s="6"/>
      <c r="AE1209" s="6"/>
      <c r="AF1209" s="6"/>
    </row>
    <row r="1210" spans="1:32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82"/>
      <c r="AD1210" s="6"/>
      <c r="AE1210" s="6"/>
      <c r="AF1210" s="6"/>
    </row>
    <row r="1211" spans="1:32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82"/>
      <c r="AD1211" s="6"/>
      <c r="AE1211" s="6"/>
      <c r="AF1211" s="6"/>
    </row>
    <row r="1212" spans="1:32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82"/>
      <c r="AD1212" s="6"/>
      <c r="AE1212" s="6"/>
      <c r="AF1212" s="6"/>
    </row>
    <row r="1213" spans="1:32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82"/>
      <c r="AD1213" s="6"/>
      <c r="AE1213" s="6"/>
      <c r="AF1213" s="6"/>
    </row>
    <row r="1214" spans="1:32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82"/>
      <c r="AD1214" s="6"/>
      <c r="AE1214" s="6"/>
      <c r="AF1214" s="6"/>
    </row>
    <row r="1215" spans="1:32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82"/>
      <c r="AD1215" s="6"/>
      <c r="AE1215" s="6"/>
      <c r="AF1215" s="6"/>
    </row>
    <row r="1216" spans="1:32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82"/>
      <c r="AD1216" s="6"/>
      <c r="AE1216" s="6"/>
      <c r="AF1216" s="6"/>
    </row>
    <row r="1217" spans="1:32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82"/>
      <c r="AD1217" s="6"/>
      <c r="AE1217" s="6"/>
      <c r="AF1217" s="6"/>
    </row>
    <row r="1218" spans="1:32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82"/>
      <c r="AD1218" s="6"/>
      <c r="AE1218" s="6"/>
      <c r="AF1218" s="6"/>
    </row>
    <row r="1219" spans="1:32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82"/>
      <c r="AD1219" s="6"/>
      <c r="AE1219" s="6"/>
      <c r="AF1219" s="6"/>
    </row>
    <row r="1220" spans="1:32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82"/>
      <c r="AD1220" s="6"/>
      <c r="AE1220" s="6"/>
      <c r="AF1220" s="6"/>
    </row>
    <row r="1221" spans="1:32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82"/>
      <c r="AD1221" s="6"/>
      <c r="AE1221" s="6"/>
      <c r="AF1221" s="6"/>
    </row>
    <row r="1222" spans="1:32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82"/>
      <c r="AD1222" s="6"/>
      <c r="AE1222" s="6"/>
      <c r="AF1222" s="6"/>
    </row>
    <row r="1223" spans="1:32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82"/>
      <c r="AD1223" s="6"/>
      <c r="AE1223" s="6"/>
      <c r="AF1223" s="6"/>
    </row>
    <row r="1224" spans="1:32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82"/>
      <c r="AD1224" s="6"/>
      <c r="AE1224" s="6"/>
      <c r="AF1224" s="6"/>
    </row>
    <row r="1225" spans="1:32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82"/>
      <c r="AD1225" s="6"/>
      <c r="AE1225" s="6"/>
      <c r="AF1225" s="6"/>
    </row>
    <row r="1226" spans="1:32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82"/>
      <c r="AD1226" s="6"/>
      <c r="AE1226" s="6"/>
      <c r="AF1226" s="6"/>
    </row>
    <row r="1227" spans="1:32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82"/>
      <c r="AD1227" s="6"/>
      <c r="AE1227" s="6"/>
      <c r="AF1227" s="6"/>
    </row>
    <row r="1228" spans="1:32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82"/>
      <c r="AD1228" s="6"/>
      <c r="AE1228" s="6"/>
      <c r="AF1228" s="6"/>
    </row>
    <row r="1229" spans="1:32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82"/>
      <c r="AD1229" s="6"/>
      <c r="AE1229" s="6"/>
      <c r="AF1229" s="6"/>
    </row>
    <row r="1230" spans="1:32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82"/>
      <c r="AD1230" s="6"/>
      <c r="AE1230" s="6"/>
      <c r="AF1230" s="6"/>
    </row>
    <row r="1231" spans="1:32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82"/>
      <c r="AD1231" s="6"/>
      <c r="AE1231" s="6"/>
      <c r="AF1231" s="6"/>
    </row>
    <row r="1232" spans="1:32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82"/>
      <c r="AD1232" s="6"/>
      <c r="AE1232" s="6"/>
      <c r="AF1232" s="6"/>
    </row>
    <row r="1233" spans="1:32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82"/>
      <c r="AD1233" s="6"/>
      <c r="AE1233" s="6"/>
      <c r="AF1233" s="6"/>
    </row>
    <row r="1234" spans="1:32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82"/>
      <c r="AD1234" s="6"/>
      <c r="AE1234" s="6"/>
      <c r="AF1234" s="6"/>
    </row>
    <row r="1235" spans="1:32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82"/>
      <c r="AD1235" s="6"/>
      <c r="AE1235" s="6"/>
      <c r="AF1235" s="6"/>
    </row>
    <row r="1236" spans="1:32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82"/>
      <c r="AD1236" s="6"/>
      <c r="AE1236" s="6"/>
      <c r="AF1236" s="6"/>
    </row>
    <row r="1237" spans="1:32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82"/>
      <c r="AD1237" s="6"/>
      <c r="AE1237" s="6"/>
      <c r="AF1237" s="6"/>
    </row>
    <row r="1238" spans="1:32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82"/>
      <c r="AD1238" s="6"/>
      <c r="AE1238" s="6"/>
      <c r="AF1238" s="6"/>
    </row>
    <row r="1239" spans="1:32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82"/>
      <c r="AD1239" s="6"/>
      <c r="AE1239" s="6"/>
      <c r="AF1239" s="6"/>
    </row>
    <row r="1240" spans="1:32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82"/>
      <c r="AD1240" s="6"/>
      <c r="AE1240" s="6"/>
      <c r="AF1240" s="6"/>
    </row>
    <row r="1241" spans="1:32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82"/>
      <c r="AD1241" s="6"/>
      <c r="AE1241" s="6"/>
      <c r="AF1241" s="6"/>
    </row>
    <row r="1242" spans="1:32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82"/>
      <c r="AD1242" s="6"/>
      <c r="AE1242" s="6"/>
      <c r="AF1242" s="6"/>
    </row>
    <row r="1243" spans="1:32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82"/>
      <c r="AD1243" s="6"/>
      <c r="AE1243" s="6"/>
      <c r="AF1243" s="6"/>
    </row>
    <row r="1244" spans="1:32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82"/>
      <c r="AD1244" s="6"/>
      <c r="AE1244" s="6"/>
      <c r="AF1244" s="6"/>
    </row>
    <row r="1245" spans="1:32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82"/>
      <c r="AD1245" s="6"/>
      <c r="AE1245" s="6"/>
      <c r="AF1245" s="6"/>
    </row>
    <row r="1246" spans="1:32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82"/>
      <c r="AD1246" s="6"/>
      <c r="AE1246" s="6"/>
      <c r="AF1246" s="6"/>
    </row>
    <row r="1247" spans="1:32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82"/>
      <c r="AD1247" s="6"/>
      <c r="AE1247" s="6"/>
      <c r="AF1247" s="6"/>
    </row>
    <row r="1248" spans="1:32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82"/>
      <c r="AD1248" s="6"/>
      <c r="AE1248" s="6"/>
      <c r="AF1248" s="6"/>
    </row>
    <row r="1249" spans="1:32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82"/>
      <c r="AD1249" s="6"/>
      <c r="AE1249" s="6"/>
      <c r="AF1249" s="6"/>
    </row>
    <row r="1250" spans="1:32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82"/>
      <c r="AD1250" s="6"/>
      <c r="AE1250" s="6"/>
      <c r="AF1250" s="6"/>
    </row>
    <row r="1251" spans="1:32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82"/>
      <c r="AD1251" s="6"/>
      <c r="AE1251" s="6"/>
      <c r="AF1251" s="6"/>
    </row>
    <row r="1252" spans="1:32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82"/>
      <c r="AD1252" s="6"/>
      <c r="AE1252" s="6"/>
      <c r="AF1252" s="6"/>
    </row>
    <row r="1253" spans="1:32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82"/>
      <c r="AD1253" s="6"/>
      <c r="AE1253" s="6"/>
      <c r="AF1253" s="6"/>
    </row>
    <row r="1254" spans="1:32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82"/>
      <c r="AD1254" s="6"/>
      <c r="AE1254" s="6"/>
      <c r="AF1254" s="6"/>
    </row>
    <row r="1255" spans="1:32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82"/>
      <c r="AD1255" s="6"/>
      <c r="AE1255" s="6"/>
      <c r="AF1255" s="6"/>
    </row>
    <row r="1256" spans="1:32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82"/>
      <c r="AD1256" s="6"/>
      <c r="AE1256" s="6"/>
      <c r="AF1256" s="6"/>
    </row>
    <row r="1257" spans="1:32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82"/>
      <c r="AD1257" s="6"/>
      <c r="AE1257" s="6"/>
      <c r="AF1257" s="6"/>
    </row>
    <row r="1258" spans="1:32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82"/>
      <c r="AD1258" s="6"/>
      <c r="AE1258" s="6"/>
      <c r="AF1258" s="6"/>
    </row>
    <row r="1259" spans="1:32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82"/>
      <c r="AD1259" s="6"/>
      <c r="AE1259" s="6"/>
      <c r="AF1259" s="6"/>
    </row>
    <row r="1260" spans="1:32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82"/>
      <c r="AD1260" s="6"/>
      <c r="AE1260" s="6"/>
      <c r="AF1260" s="6"/>
    </row>
    <row r="1261" spans="1:32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82"/>
      <c r="AD1261" s="6"/>
      <c r="AE1261" s="6"/>
      <c r="AF1261" s="6"/>
    </row>
    <row r="1262" spans="1:32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82"/>
      <c r="AD1262" s="6"/>
      <c r="AE1262" s="6"/>
      <c r="AF1262" s="6"/>
    </row>
    <row r="1263" spans="1:32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82"/>
      <c r="AD1263" s="6"/>
      <c r="AE1263" s="6"/>
      <c r="AF1263" s="6"/>
    </row>
    <row r="1264" spans="1:32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82"/>
      <c r="AD1264" s="6"/>
      <c r="AE1264" s="6"/>
      <c r="AF1264" s="6"/>
    </row>
    <row r="1265" spans="1:32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82"/>
      <c r="AD1265" s="6"/>
      <c r="AE1265" s="6"/>
      <c r="AF1265" s="6"/>
    </row>
    <row r="1266" spans="1:32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82"/>
      <c r="AD1266" s="6"/>
      <c r="AE1266" s="6"/>
      <c r="AF1266" s="6"/>
    </row>
    <row r="1267" spans="1:32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82"/>
      <c r="AD1267" s="6"/>
      <c r="AE1267" s="6"/>
      <c r="AF1267" s="6"/>
    </row>
    <row r="1268" spans="1:32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82"/>
      <c r="AD1268" s="6"/>
      <c r="AE1268" s="6"/>
      <c r="AF1268" s="6"/>
    </row>
    <row r="1269" spans="1:32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82"/>
      <c r="AD1269" s="6"/>
      <c r="AE1269" s="6"/>
      <c r="AF1269" s="6"/>
    </row>
    <row r="1270" spans="1:32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82"/>
      <c r="AD1270" s="6"/>
      <c r="AE1270" s="6"/>
      <c r="AF1270" s="6"/>
    </row>
    <row r="1271" spans="1:32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82"/>
      <c r="AD1271" s="6"/>
      <c r="AE1271" s="6"/>
      <c r="AF1271" s="6"/>
    </row>
    <row r="1272" spans="1:32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82"/>
      <c r="AD1272" s="6"/>
      <c r="AE1272" s="6"/>
      <c r="AF1272" s="6"/>
    </row>
    <row r="1273" spans="1:32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82"/>
      <c r="AD1273" s="6"/>
      <c r="AE1273" s="6"/>
      <c r="AF1273" s="6"/>
    </row>
    <row r="1274" spans="1:32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82"/>
      <c r="AD1274" s="6"/>
      <c r="AE1274" s="6"/>
      <c r="AF1274" s="6"/>
    </row>
    <row r="1275" spans="1:32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82"/>
      <c r="AD1275" s="6"/>
      <c r="AE1275" s="6"/>
      <c r="AF1275" s="6"/>
    </row>
    <row r="1276" spans="1:32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82"/>
      <c r="AD1276" s="6"/>
      <c r="AE1276" s="6"/>
      <c r="AF1276" s="6"/>
    </row>
    <row r="1277" spans="1:32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82"/>
      <c r="AD1277" s="6"/>
      <c r="AE1277" s="6"/>
      <c r="AF1277" s="6"/>
    </row>
    <row r="1278" spans="1:32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82"/>
      <c r="AD1278" s="6"/>
      <c r="AE1278" s="6"/>
      <c r="AF1278" s="6"/>
    </row>
    <row r="1279" spans="1:32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82"/>
      <c r="AD1279" s="6"/>
      <c r="AE1279" s="6"/>
      <c r="AF1279" s="6"/>
    </row>
    <row r="1280" spans="1:32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82"/>
      <c r="AD1280" s="6"/>
      <c r="AE1280" s="6"/>
      <c r="AF1280" s="6"/>
    </row>
    <row r="1281" spans="1:32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82"/>
      <c r="AD1281" s="6"/>
      <c r="AE1281" s="6"/>
      <c r="AF1281" s="6"/>
    </row>
    <row r="1282" spans="1:32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82"/>
      <c r="AD1282" s="6"/>
      <c r="AE1282" s="6"/>
      <c r="AF1282" s="6"/>
    </row>
    <row r="1283" spans="1:32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82"/>
      <c r="AD1283" s="6"/>
      <c r="AE1283" s="6"/>
      <c r="AF1283" s="6"/>
    </row>
    <row r="1284" spans="1:32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82"/>
      <c r="AD1284" s="6"/>
      <c r="AE1284" s="6"/>
      <c r="AF1284" s="6"/>
    </row>
    <row r="1285" spans="1:32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82"/>
      <c r="AD1285" s="6"/>
      <c r="AE1285" s="6"/>
      <c r="AF1285" s="6"/>
    </row>
    <row r="1286" spans="1:32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82"/>
      <c r="AD1286" s="6"/>
      <c r="AE1286" s="6"/>
      <c r="AF1286" s="6"/>
    </row>
    <row r="1287" spans="1:32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82"/>
      <c r="AD1287" s="6"/>
      <c r="AE1287" s="6"/>
      <c r="AF1287" s="6"/>
    </row>
    <row r="1288" spans="1:32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82"/>
      <c r="AD1288" s="6"/>
      <c r="AE1288" s="6"/>
      <c r="AF1288" s="6"/>
    </row>
    <row r="1289" spans="1:32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82"/>
      <c r="AD1289" s="6"/>
      <c r="AE1289" s="6"/>
      <c r="AF1289" s="6"/>
    </row>
    <row r="1290" spans="1:32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82"/>
      <c r="AD1290" s="6"/>
      <c r="AE1290" s="6"/>
      <c r="AF1290" s="6"/>
    </row>
    <row r="1291" spans="1:32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82"/>
      <c r="AD1291" s="6"/>
      <c r="AE1291" s="6"/>
      <c r="AF1291" s="6"/>
    </row>
    <row r="1292" spans="1:32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82"/>
      <c r="AD1292" s="6"/>
      <c r="AE1292" s="6"/>
      <c r="AF1292" s="6"/>
    </row>
    <row r="1293" spans="1:32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82"/>
      <c r="AD1293" s="6"/>
      <c r="AE1293" s="6"/>
      <c r="AF1293" s="6"/>
    </row>
    <row r="1294" spans="1:32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82"/>
      <c r="AD1294" s="6"/>
      <c r="AE1294" s="6"/>
      <c r="AF1294" s="6"/>
    </row>
    <row r="1295" spans="1:32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82"/>
      <c r="AD1295" s="6"/>
      <c r="AE1295" s="6"/>
      <c r="AF1295" s="6"/>
    </row>
    <row r="1296" spans="1:32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82"/>
      <c r="AD1296" s="6"/>
      <c r="AE1296" s="6"/>
      <c r="AF1296" s="6"/>
    </row>
    <row r="1297" spans="1:32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82"/>
      <c r="AD1297" s="6"/>
      <c r="AE1297" s="6"/>
      <c r="AF1297" s="6"/>
    </row>
    <row r="1298" spans="1:32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82"/>
      <c r="AD1298" s="6"/>
      <c r="AE1298" s="6"/>
      <c r="AF1298" s="6"/>
    </row>
    <row r="1299" spans="1:32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82"/>
      <c r="AD1299" s="6"/>
      <c r="AE1299" s="6"/>
      <c r="AF1299" s="6"/>
    </row>
    <row r="1300" spans="1:32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82"/>
      <c r="AD1300" s="6"/>
      <c r="AE1300" s="6"/>
      <c r="AF1300" s="6"/>
    </row>
    <row r="1301" spans="1:32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82"/>
      <c r="AD1301" s="6"/>
      <c r="AE1301" s="6"/>
      <c r="AF1301" s="6"/>
    </row>
    <row r="1302" spans="1:32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82"/>
      <c r="AD1302" s="6"/>
      <c r="AE1302" s="6"/>
      <c r="AF1302" s="6"/>
    </row>
    <row r="1303" spans="1:32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82"/>
      <c r="AD1303" s="6"/>
      <c r="AE1303" s="6"/>
      <c r="AF1303" s="6"/>
    </row>
    <row r="1304" spans="1:32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82"/>
      <c r="AD1304" s="6"/>
      <c r="AE1304" s="6"/>
      <c r="AF1304" s="6"/>
    </row>
    <row r="1305" spans="1:32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82"/>
      <c r="AD1305" s="6"/>
      <c r="AE1305" s="6"/>
      <c r="AF1305" s="6"/>
    </row>
    <row r="1306" spans="1:32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82"/>
      <c r="AD1306" s="6"/>
      <c r="AE1306" s="6"/>
      <c r="AF1306" s="6"/>
    </row>
    <row r="1307" spans="1:32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82"/>
      <c r="AD1307" s="6"/>
      <c r="AE1307" s="6"/>
      <c r="AF1307" s="6"/>
    </row>
    <row r="1308" spans="1:32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82"/>
      <c r="AD1308" s="6"/>
      <c r="AE1308" s="6"/>
      <c r="AF1308" s="6"/>
    </row>
    <row r="1309" spans="1:32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82"/>
      <c r="AD1309" s="6"/>
      <c r="AE1309" s="6"/>
      <c r="AF1309" s="6"/>
    </row>
    <row r="1310" spans="1:32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82"/>
      <c r="AD1310" s="6"/>
      <c r="AE1310" s="6"/>
      <c r="AF1310" s="6"/>
    </row>
    <row r="1311" spans="1:32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82"/>
      <c r="AD1311" s="6"/>
      <c r="AE1311" s="6"/>
      <c r="AF1311" s="6"/>
    </row>
    <row r="1312" spans="1:32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82"/>
      <c r="AD1312" s="6"/>
      <c r="AE1312" s="6"/>
      <c r="AF1312" s="6"/>
    </row>
    <row r="1313" spans="1:32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82"/>
      <c r="AD1313" s="6"/>
      <c r="AE1313" s="6"/>
      <c r="AF1313" s="6"/>
    </row>
    <row r="1314" spans="1:32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82"/>
      <c r="AD1314" s="6"/>
      <c r="AE1314" s="6"/>
      <c r="AF1314" s="6"/>
    </row>
    <row r="1315" spans="1:32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82"/>
      <c r="AD1315" s="6"/>
      <c r="AE1315" s="6"/>
      <c r="AF1315" s="6"/>
    </row>
    <row r="1316" spans="1:32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82"/>
      <c r="AD1316" s="6"/>
      <c r="AE1316" s="6"/>
      <c r="AF1316" s="6"/>
    </row>
    <row r="1317" spans="1:32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82"/>
      <c r="AD1317" s="6"/>
      <c r="AE1317" s="6"/>
      <c r="AF1317" s="6"/>
    </row>
    <row r="1318" spans="1:32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82"/>
      <c r="AD1318" s="6"/>
      <c r="AE1318" s="6"/>
      <c r="AF1318" s="6"/>
    </row>
    <row r="1319" spans="1:32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82"/>
      <c r="AD1319" s="6"/>
      <c r="AE1319" s="6"/>
      <c r="AF1319" s="6"/>
    </row>
    <row r="1320" spans="1:32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82"/>
      <c r="AD1320" s="6"/>
      <c r="AE1320" s="6"/>
      <c r="AF1320" s="6"/>
    </row>
    <row r="1321" spans="1:32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82"/>
      <c r="AD1321" s="6"/>
      <c r="AE1321" s="6"/>
      <c r="AF1321" s="6"/>
    </row>
    <row r="1322" spans="1:32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82"/>
      <c r="AD1322" s="6"/>
      <c r="AE1322" s="6"/>
      <c r="AF1322" s="6"/>
    </row>
    <row r="1323" spans="1:32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82"/>
      <c r="AD1323" s="6"/>
      <c r="AE1323" s="6"/>
      <c r="AF1323" s="6"/>
    </row>
    <row r="1324" spans="1:32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82"/>
      <c r="AD1324" s="6"/>
      <c r="AE1324" s="6"/>
      <c r="AF1324" s="6"/>
    </row>
    <row r="1325" spans="1:32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82"/>
      <c r="AD1325" s="6"/>
      <c r="AE1325" s="6"/>
      <c r="AF1325" s="6"/>
    </row>
    <row r="1326" spans="1:32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82"/>
      <c r="AD1326" s="6"/>
      <c r="AE1326" s="6"/>
      <c r="AF1326" s="6"/>
    </row>
    <row r="1327" spans="1:32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82"/>
      <c r="AD1327" s="6"/>
      <c r="AE1327" s="6"/>
      <c r="AF1327" s="6"/>
    </row>
    <row r="1328" spans="1:32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82"/>
      <c r="AD1328" s="6"/>
      <c r="AE1328" s="6"/>
      <c r="AF1328" s="6"/>
    </row>
    <row r="1329" spans="1:32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82"/>
      <c r="AD1329" s="6"/>
      <c r="AE1329" s="6"/>
      <c r="AF1329" s="6"/>
    </row>
    <row r="1330" spans="1:32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82"/>
      <c r="AD1330" s="6"/>
      <c r="AE1330" s="6"/>
      <c r="AF1330" s="6"/>
    </row>
    <row r="1331" spans="1:32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82"/>
      <c r="AD1331" s="6"/>
      <c r="AE1331" s="6"/>
      <c r="AF1331" s="6"/>
    </row>
    <row r="1332" spans="1:32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82"/>
      <c r="AD1332" s="6"/>
      <c r="AE1332" s="6"/>
      <c r="AF1332" s="6"/>
    </row>
    <row r="1333" spans="1:32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82"/>
      <c r="AD1333" s="6"/>
      <c r="AE1333" s="6"/>
      <c r="AF1333" s="6"/>
    </row>
    <row r="1334" spans="1:32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82"/>
      <c r="AD1334" s="6"/>
      <c r="AE1334" s="6"/>
      <c r="AF1334" s="6"/>
    </row>
    <row r="1335" spans="1:32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82"/>
      <c r="AD1335" s="6"/>
      <c r="AE1335" s="6"/>
      <c r="AF1335" s="6"/>
    </row>
    <row r="1336" spans="1:32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82"/>
      <c r="AD1336" s="6"/>
      <c r="AE1336" s="6"/>
      <c r="AF1336" s="6"/>
    </row>
    <row r="1337" spans="1:32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82"/>
      <c r="AD1337" s="6"/>
      <c r="AE1337" s="6"/>
      <c r="AF1337" s="6"/>
    </row>
    <row r="1338" spans="1:32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82"/>
      <c r="AD1338" s="6"/>
      <c r="AE1338" s="6"/>
      <c r="AF1338" s="6"/>
    </row>
    <row r="1339" spans="1:32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82"/>
      <c r="AD1339" s="6"/>
      <c r="AE1339" s="6"/>
      <c r="AF1339" s="6"/>
    </row>
    <row r="1340" spans="1:32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82"/>
      <c r="AD1340" s="6"/>
      <c r="AE1340" s="6"/>
      <c r="AF1340" s="6"/>
    </row>
    <row r="1341" spans="1:32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82"/>
      <c r="AD1341" s="6"/>
      <c r="AE1341" s="6"/>
      <c r="AF1341" s="6"/>
    </row>
    <row r="1342" spans="1:32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82"/>
      <c r="AD1342" s="6"/>
      <c r="AE1342" s="6"/>
      <c r="AF1342" s="6"/>
    </row>
    <row r="1343" spans="1:32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82"/>
      <c r="AD1343" s="6"/>
      <c r="AE1343" s="6"/>
      <c r="AF1343" s="6"/>
    </row>
    <row r="1344" spans="1:32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82"/>
      <c r="AD1344" s="6"/>
      <c r="AE1344" s="6"/>
      <c r="AF1344" s="6"/>
    </row>
    <row r="1345" spans="1:32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82"/>
      <c r="AD1345" s="6"/>
      <c r="AE1345" s="6"/>
      <c r="AF1345" s="6"/>
    </row>
    <row r="1346" spans="1:32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82"/>
      <c r="AD1346" s="6"/>
      <c r="AE1346" s="6"/>
      <c r="AF1346" s="6"/>
    </row>
    <row r="1347" spans="1:32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82"/>
      <c r="AD1347" s="6"/>
      <c r="AE1347" s="6"/>
      <c r="AF1347" s="6"/>
    </row>
    <row r="1348" spans="1:32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82"/>
      <c r="AD1348" s="6"/>
      <c r="AE1348" s="6"/>
      <c r="AF1348" s="6"/>
    </row>
    <row r="1349" spans="1:32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82"/>
      <c r="AD1349" s="6"/>
      <c r="AE1349" s="6"/>
      <c r="AF1349" s="6"/>
    </row>
    <row r="1350" spans="1:32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82"/>
      <c r="AD1350" s="6"/>
      <c r="AE1350" s="6"/>
      <c r="AF1350" s="6"/>
    </row>
    <row r="1351" spans="1:32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82"/>
      <c r="AD1351" s="6"/>
      <c r="AE1351" s="6"/>
      <c r="AF1351" s="6"/>
    </row>
    <row r="1352" spans="1:32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82"/>
      <c r="AD1352" s="6"/>
      <c r="AE1352" s="6"/>
      <c r="AF1352" s="6"/>
    </row>
    <row r="1353" spans="1:32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82"/>
      <c r="AD1353" s="6"/>
      <c r="AE1353" s="6"/>
      <c r="AF1353" s="6"/>
    </row>
    <row r="1354" spans="1:32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82"/>
      <c r="AD1354" s="6"/>
      <c r="AE1354" s="6"/>
      <c r="AF1354" s="6"/>
    </row>
    <row r="1355" spans="1:32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82"/>
      <c r="AD1355" s="6"/>
      <c r="AE1355" s="6"/>
      <c r="AF1355" s="6"/>
    </row>
    <row r="1356" spans="1:32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82"/>
      <c r="AD1356" s="6"/>
      <c r="AE1356" s="6"/>
      <c r="AF1356" s="6"/>
    </row>
    <row r="1357" spans="1:32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82"/>
      <c r="AD1357" s="6"/>
      <c r="AE1357" s="6"/>
      <c r="AF1357" s="6"/>
    </row>
    <row r="1358" spans="1:32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82"/>
      <c r="AD1358" s="6"/>
      <c r="AE1358" s="6"/>
      <c r="AF1358" s="6"/>
    </row>
    <row r="1359" spans="1:32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82"/>
      <c r="AD1359" s="6"/>
      <c r="AE1359" s="6"/>
      <c r="AF1359" s="6"/>
    </row>
    <row r="1360" spans="1:32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82"/>
      <c r="AD1360" s="6"/>
      <c r="AE1360" s="6"/>
      <c r="AF1360" s="6"/>
    </row>
    <row r="1361" spans="1:32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82"/>
      <c r="AD1361" s="6"/>
      <c r="AE1361" s="6"/>
      <c r="AF1361" s="6"/>
    </row>
    <row r="1362" spans="1:32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82"/>
      <c r="AD1362" s="6"/>
      <c r="AE1362" s="6"/>
      <c r="AF1362" s="6"/>
    </row>
    <row r="1363" spans="1:32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82"/>
      <c r="AD1363" s="6"/>
      <c r="AE1363" s="6"/>
      <c r="AF1363" s="6"/>
    </row>
    <row r="1364" spans="1:32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82"/>
      <c r="AD1364" s="6"/>
      <c r="AE1364" s="6"/>
      <c r="AF1364" s="6"/>
    </row>
    <row r="1365" spans="1:32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82"/>
      <c r="AD1365" s="6"/>
      <c r="AE1365" s="6"/>
      <c r="AF1365" s="6"/>
    </row>
    <row r="1366" spans="1:32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82"/>
      <c r="AD1366" s="6"/>
      <c r="AE1366" s="6"/>
      <c r="AF1366" s="6"/>
    </row>
    <row r="1367" spans="1:32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82"/>
      <c r="AD1367" s="6"/>
      <c r="AE1367" s="6"/>
      <c r="AF1367" s="6"/>
    </row>
    <row r="1368" spans="1:32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82"/>
      <c r="AD1368" s="6"/>
      <c r="AE1368" s="6"/>
      <c r="AF1368" s="6"/>
    </row>
    <row r="1369" spans="1:32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82"/>
      <c r="AD1369" s="6"/>
      <c r="AE1369" s="6"/>
      <c r="AF1369" s="6"/>
    </row>
    <row r="1370" spans="1:32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82"/>
      <c r="AD1370" s="6"/>
      <c r="AE1370" s="6"/>
      <c r="AF1370" s="6"/>
    </row>
    <row r="1371" spans="1:32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82"/>
      <c r="AD1371" s="6"/>
      <c r="AE1371" s="6"/>
      <c r="AF1371" s="6"/>
    </row>
    <row r="1372" spans="1:32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82"/>
      <c r="AD1372" s="6"/>
      <c r="AE1372" s="6"/>
      <c r="AF1372" s="6"/>
    </row>
    <row r="1373" spans="1:32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82"/>
      <c r="AD1373" s="6"/>
      <c r="AE1373" s="6"/>
      <c r="AF1373" s="6"/>
    </row>
    <row r="1374" spans="1:32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82"/>
      <c r="AD1374" s="6"/>
      <c r="AE1374" s="6"/>
      <c r="AF1374" s="6"/>
    </row>
    <row r="1375" spans="1:32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82"/>
      <c r="AD1375" s="6"/>
      <c r="AE1375" s="6"/>
      <c r="AF1375" s="6"/>
    </row>
    <row r="1376" spans="1:32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82"/>
      <c r="AD1376" s="6"/>
      <c r="AE1376" s="6"/>
      <c r="AF1376" s="6"/>
    </row>
    <row r="1377" spans="1:32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82"/>
      <c r="AD1377" s="6"/>
      <c r="AE1377" s="6"/>
      <c r="AF1377" s="6"/>
    </row>
    <row r="1378" spans="1:32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82"/>
      <c r="AD1378" s="6"/>
      <c r="AE1378" s="6"/>
      <c r="AF1378" s="6"/>
    </row>
    <row r="1379" spans="1:32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82"/>
      <c r="AD1379" s="6"/>
      <c r="AE1379" s="6"/>
      <c r="AF1379" s="6"/>
    </row>
    <row r="1380" spans="1:32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82"/>
      <c r="AD1380" s="6"/>
      <c r="AE1380" s="6"/>
      <c r="AF1380" s="6"/>
    </row>
    <row r="1381" spans="1:32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82"/>
      <c r="AD1381" s="6"/>
      <c r="AE1381" s="6"/>
      <c r="AF1381" s="6"/>
    </row>
    <row r="1382" spans="1:32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82"/>
      <c r="AD1382" s="6"/>
      <c r="AE1382" s="6"/>
      <c r="AF1382" s="6"/>
    </row>
    <row r="1383" spans="1:32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82"/>
      <c r="AD1383" s="6"/>
      <c r="AE1383" s="6"/>
      <c r="AF1383" s="6"/>
    </row>
    <row r="1384" spans="1:32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82"/>
      <c r="AD1384" s="6"/>
      <c r="AE1384" s="6"/>
      <c r="AF1384" s="6"/>
    </row>
    <row r="1385" spans="1:32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82"/>
      <c r="AD1385" s="6"/>
      <c r="AE1385" s="6"/>
      <c r="AF1385" s="6"/>
    </row>
    <row r="1386" spans="1:32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82"/>
      <c r="AD1386" s="6"/>
      <c r="AE1386" s="6"/>
      <c r="AF1386" s="6"/>
    </row>
    <row r="1387" spans="1:32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82"/>
      <c r="AD1387" s="6"/>
      <c r="AE1387" s="6"/>
      <c r="AF1387" s="6"/>
    </row>
    <row r="1388" spans="1:32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82"/>
      <c r="AD1388" s="6"/>
      <c r="AE1388" s="6"/>
      <c r="AF1388" s="6"/>
    </row>
    <row r="1389" spans="1:32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82"/>
      <c r="AD1389" s="6"/>
      <c r="AE1389" s="6"/>
      <c r="AF1389" s="6"/>
    </row>
    <row r="1390" spans="1:32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82"/>
      <c r="AD1390" s="6"/>
      <c r="AE1390" s="6"/>
      <c r="AF1390" s="6"/>
    </row>
    <row r="1391" spans="1:32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82"/>
      <c r="AD1391" s="6"/>
      <c r="AE1391" s="6"/>
      <c r="AF1391" s="6"/>
    </row>
    <row r="1392" spans="1:32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82"/>
      <c r="AD1392" s="6"/>
      <c r="AE1392" s="6"/>
      <c r="AF1392" s="6"/>
    </row>
    <row r="1393" spans="1:32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82"/>
      <c r="AD1393" s="6"/>
      <c r="AE1393" s="6"/>
      <c r="AF1393" s="6"/>
    </row>
    <row r="1394" spans="1:32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82"/>
      <c r="AD1394" s="6"/>
      <c r="AE1394" s="6"/>
      <c r="AF1394" s="6"/>
    </row>
    <row r="1395" spans="1:32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82"/>
      <c r="AD1395" s="6"/>
      <c r="AE1395" s="6"/>
      <c r="AF1395" s="6"/>
    </row>
    <row r="1396" spans="1:32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82"/>
      <c r="AD1396" s="6"/>
      <c r="AE1396" s="6"/>
      <c r="AF1396" s="6"/>
    </row>
    <row r="1397" spans="1:32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82"/>
      <c r="AD1397" s="6"/>
      <c r="AE1397" s="6"/>
      <c r="AF1397" s="6"/>
    </row>
    <row r="1398" spans="1:32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82"/>
      <c r="AD1398" s="6"/>
      <c r="AE1398" s="6"/>
      <c r="AF1398" s="6"/>
    </row>
    <row r="1399" spans="1:32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82"/>
      <c r="AD1399" s="6"/>
      <c r="AE1399" s="6"/>
      <c r="AF1399" s="6"/>
    </row>
    <row r="1400" spans="1:32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82"/>
      <c r="AD1400" s="6"/>
      <c r="AE1400" s="6"/>
      <c r="AF1400" s="6"/>
    </row>
    <row r="1401" spans="1:32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82"/>
      <c r="AD1401" s="6"/>
      <c r="AE1401" s="6"/>
      <c r="AF1401" s="6"/>
    </row>
    <row r="1402" spans="1:32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82"/>
      <c r="AD1402" s="6"/>
      <c r="AE1402" s="6"/>
      <c r="AF1402" s="6"/>
    </row>
    <row r="1403" spans="1:32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82"/>
      <c r="AD1403" s="6"/>
      <c r="AE1403" s="6"/>
      <c r="AF1403" s="6"/>
    </row>
    <row r="1404" spans="1:32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82"/>
      <c r="AD1404" s="6"/>
      <c r="AE1404" s="6"/>
      <c r="AF1404" s="6"/>
    </row>
    <row r="1405" spans="1:32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82"/>
      <c r="AD1405" s="6"/>
      <c r="AE1405" s="6"/>
      <c r="AF1405" s="6"/>
    </row>
    <row r="1406" spans="1:32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82"/>
      <c r="AD1406" s="6"/>
      <c r="AE1406" s="6"/>
      <c r="AF1406" s="6"/>
    </row>
    <row r="1407" spans="1:32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82"/>
      <c r="AD1407" s="6"/>
      <c r="AE1407" s="6"/>
      <c r="AF1407" s="6"/>
    </row>
    <row r="1408" spans="1:32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82"/>
      <c r="AD1408" s="6"/>
      <c r="AE1408" s="6"/>
      <c r="AF1408" s="6"/>
    </row>
    <row r="1409" spans="1:32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82"/>
      <c r="AD1409" s="6"/>
      <c r="AE1409" s="6"/>
      <c r="AF1409" s="6"/>
    </row>
    <row r="1410" spans="1:32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82"/>
      <c r="AD1410" s="6"/>
      <c r="AE1410" s="6"/>
      <c r="AF1410" s="6"/>
    </row>
    <row r="1411" spans="1:32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82"/>
      <c r="AD1411" s="6"/>
      <c r="AE1411" s="6"/>
      <c r="AF1411" s="6"/>
    </row>
    <row r="1412" spans="1:32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82"/>
      <c r="AD1412" s="6"/>
      <c r="AE1412" s="6"/>
      <c r="AF1412" s="6"/>
    </row>
    <row r="1413" spans="1:32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82"/>
      <c r="AD1413" s="6"/>
      <c r="AE1413" s="6"/>
      <c r="AF1413" s="6"/>
    </row>
    <row r="1414" spans="1:32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82"/>
      <c r="AD1414" s="6"/>
      <c r="AE1414" s="6"/>
      <c r="AF1414" s="6"/>
    </row>
    <row r="1415" spans="1:32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82"/>
      <c r="AD1415" s="6"/>
      <c r="AE1415" s="6"/>
      <c r="AF1415" s="6"/>
    </row>
    <row r="1416" spans="1:32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82"/>
      <c r="AD1416" s="6"/>
      <c r="AE1416" s="6"/>
      <c r="AF1416" s="6"/>
    </row>
    <row r="1417" spans="1:32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82"/>
      <c r="AD1417" s="6"/>
      <c r="AE1417" s="6"/>
      <c r="AF1417" s="6"/>
    </row>
    <row r="1418" spans="1:32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82"/>
      <c r="AD1418" s="6"/>
      <c r="AE1418" s="6"/>
      <c r="AF1418" s="6"/>
    </row>
    <row r="1419" spans="1:32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82"/>
      <c r="AD1419" s="6"/>
      <c r="AE1419" s="6"/>
      <c r="AF1419" s="6"/>
    </row>
    <row r="1420" spans="1:32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82"/>
      <c r="AD1420" s="6"/>
      <c r="AE1420" s="6"/>
      <c r="AF1420" s="6"/>
    </row>
    <row r="1421" spans="1:32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82"/>
      <c r="AD1421" s="6"/>
      <c r="AE1421" s="6"/>
      <c r="AF1421" s="6"/>
    </row>
    <row r="1422" spans="1:32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82"/>
      <c r="AD1422" s="6"/>
      <c r="AE1422" s="6"/>
      <c r="AF1422" s="6"/>
    </row>
    <row r="1423" spans="1:32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82"/>
      <c r="AD1423" s="6"/>
      <c r="AE1423" s="6"/>
      <c r="AF1423" s="6"/>
    </row>
    <row r="1424" spans="1:32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82"/>
      <c r="AD1424" s="6"/>
      <c r="AE1424" s="6"/>
      <c r="AF1424" s="6"/>
    </row>
    <row r="1425" spans="1:32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82"/>
      <c r="AD1425" s="6"/>
      <c r="AE1425" s="6"/>
      <c r="AF1425" s="6"/>
    </row>
    <row r="1426" spans="1:32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82"/>
      <c r="AD1426" s="6"/>
      <c r="AE1426" s="6"/>
      <c r="AF1426" s="6"/>
    </row>
    <row r="1427" spans="1:32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82"/>
      <c r="AD1427" s="6"/>
      <c r="AE1427" s="6"/>
      <c r="AF1427" s="6"/>
    </row>
    <row r="1428" spans="1:32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82"/>
      <c r="AD1428" s="6"/>
      <c r="AE1428" s="6"/>
      <c r="AF1428" s="6"/>
    </row>
    <row r="1429" spans="1:32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82"/>
      <c r="AD1429" s="6"/>
      <c r="AE1429" s="6"/>
      <c r="AF1429" s="6"/>
    </row>
    <row r="1430" spans="1:32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82"/>
      <c r="AD1430" s="6"/>
      <c r="AE1430" s="6"/>
      <c r="AF1430" s="6"/>
    </row>
    <row r="1431" spans="1:32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82"/>
      <c r="AD1431" s="6"/>
      <c r="AE1431" s="6"/>
      <c r="AF1431" s="6"/>
    </row>
    <row r="1432" spans="1:32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82"/>
      <c r="AD1432" s="6"/>
      <c r="AE1432" s="6"/>
      <c r="AF1432" s="6"/>
    </row>
    <row r="1433" spans="1:32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82"/>
      <c r="AD1433" s="6"/>
      <c r="AE1433" s="6"/>
      <c r="AF1433" s="6"/>
    </row>
    <row r="1434" spans="1:32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82"/>
      <c r="AD1434" s="6"/>
      <c r="AE1434" s="6"/>
      <c r="AF1434" s="6"/>
    </row>
    <row r="1435" spans="1:32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82"/>
      <c r="AD1435" s="6"/>
      <c r="AE1435" s="6"/>
      <c r="AF1435" s="6"/>
    </row>
    <row r="1436" spans="1:32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82"/>
      <c r="AD1436" s="6"/>
      <c r="AE1436" s="6"/>
      <c r="AF1436" s="6"/>
    </row>
    <row r="1437" spans="1:32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82"/>
      <c r="AD1437" s="6"/>
      <c r="AE1437" s="6"/>
      <c r="AF1437" s="6"/>
    </row>
    <row r="1438" spans="1:32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82"/>
      <c r="AD1438" s="6"/>
      <c r="AE1438" s="6"/>
      <c r="AF1438" s="6"/>
    </row>
    <row r="1439" spans="1:32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82"/>
      <c r="AD1439" s="6"/>
      <c r="AE1439" s="6"/>
      <c r="AF1439" s="6"/>
    </row>
    <row r="1440" spans="1:32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82"/>
      <c r="AD1440" s="6"/>
      <c r="AE1440" s="6"/>
      <c r="AF1440" s="6"/>
    </row>
    <row r="1441" spans="1:32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82"/>
      <c r="AD1441" s="6"/>
      <c r="AE1441" s="6"/>
      <c r="AF1441" s="6"/>
    </row>
    <row r="1442" spans="1:32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82"/>
      <c r="AD1442" s="6"/>
      <c r="AE1442" s="6"/>
      <c r="AF1442" s="6"/>
    </row>
    <row r="1443" spans="1:32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82"/>
      <c r="AD1443" s="6"/>
      <c r="AE1443" s="6"/>
      <c r="AF1443" s="6"/>
    </row>
    <row r="1444" spans="1:32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82"/>
      <c r="AD1444" s="6"/>
      <c r="AE1444" s="6"/>
      <c r="AF1444" s="6"/>
    </row>
    <row r="1445" spans="1:32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82"/>
      <c r="AD1445" s="6"/>
      <c r="AE1445" s="6"/>
      <c r="AF1445" s="6"/>
    </row>
    <row r="1446" spans="1:32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82"/>
      <c r="AD1446" s="6"/>
      <c r="AE1446" s="6"/>
      <c r="AF1446" s="6"/>
    </row>
    <row r="1447" spans="1:32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82"/>
      <c r="AD1447" s="6"/>
      <c r="AE1447" s="6"/>
      <c r="AF1447" s="6"/>
    </row>
    <row r="1448" spans="1:32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82"/>
      <c r="AD1448" s="6"/>
      <c r="AE1448" s="6"/>
      <c r="AF1448" s="6"/>
    </row>
    <row r="1449" spans="1:32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82"/>
      <c r="AD1449" s="6"/>
      <c r="AE1449" s="6"/>
      <c r="AF1449" s="6"/>
    </row>
    <row r="1450" spans="1:32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82"/>
      <c r="AD1450" s="6"/>
      <c r="AE1450" s="6"/>
      <c r="AF1450" s="6"/>
    </row>
    <row r="1451" spans="1:32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82"/>
      <c r="AD1451" s="6"/>
      <c r="AE1451" s="6"/>
      <c r="AF1451" s="6"/>
    </row>
    <row r="1452" spans="1:32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82"/>
      <c r="AD1452" s="6"/>
      <c r="AE1452" s="6"/>
      <c r="AF1452" s="6"/>
    </row>
    <row r="1453" spans="1:32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82"/>
      <c r="AD1453" s="6"/>
      <c r="AE1453" s="6"/>
      <c r="AF1453" s="6"/>
    </row>
    <row r="1454" spans="1:32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82"/>
      <c r="AD1454" s="6"/>
      <c r="AE1454" s="6"/>
      <c r="AF1454" s="6"/>
    </row>
    <row r="1455" spans="1:32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82"/>
      <c r="AD1455" s="6"/>
      <c r="AE1455" s="6"/>
      <c r="AF1455" s="6"/>
    </row>
    <row r="1456" spans="1:32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82"/>
      <c r="AD1456" s="6"/>
      <c r="AE1456" s="6"/>
      <c r="AF1456" s="6"/>
    </row>
    <row r="1457" spans="1:32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82"/>
      <c r="AD1457" s="6"/>
      <c r="AE1457" s="6"/>
      <c r="AF1457" s="6"/>
    </row>
    <row r="1458" spans="1:32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82"/>
      <c r="AD1458" s="6"/>
      <c r="AE1458" s="6"/>
      <c r="AF1458" s="6"/>
    </row>
    <row r="1459" spans="1:32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82"/>
      <c r="AD1459" s="6"/>
      <c r="AE1459" s="6"/>
      <c r="AF1459" s="6"/>
    </row>
    <row r="1460" spans="1:32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82"/>
      <c r="AD1460" s="6"/>
      <c r="AE1460" s="6"/>
      <c r="AF1460" s="6"/>
    </row>
    <row r="1461" spans="1:32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82"/>
      <c r="AD1461" s="6"/>
      <c r="AE1461" s="6"/>
      <c r="AF1461" s="6"/>
    </row>
    <row r="1462" spans="1:32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82"/>
      <c r="AD1462" s="6"/>
      <c r="AE1462" s="6"/>
      <c r="AF1462" s="6"/>
    </row>
    <row r="1463" spans="1:32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82"/>
      <c r="AD1463" s="6"/>
      <c r="AE1463" s="6"/>
      <c r="AF1463" s="6"/>
    </row>
    <row r="1464" spans="1:32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82"/>
      <c r="AD1464" s="6"/>
      <c r="AE1464" s="6"/>
      <c r="AF1464" s="6"/>
    </row>
    <row r="1465" spans="1:32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82"/>
      <c r="AD1465" s="6"/>
      <c r="AE1465" s="6"/>
      <c r="AF1465" s="6"/>
    </row>
    <row r="1466" spans="1:32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82"/>
      <c r="AD1466" s="6"/>
      <c r="AE1466" s="6"/>
      <c r="AF1466" s="6"/>
    </row>
    <row r="1467" spans="1:32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82"/>
      <c r="AD1467" s="6"/>
      <c r="AE1467" s="6"/>
      <c r="AF1467" s="6"/>
    </row>
    <row r="1468" spans="1:32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82"/>
      <c r="AD1468" s="6"/>
      <c r="AE1468" s="6"/>
      <c r="AF1468" s="6"/>
    </row>
    <row r="1469" spans="1:32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82"/>
      <c r="AD1469" s="6"/>
      <c r="AE1469" s="6"/>
      <c r="AF1469" s="6"/>
    </row>
    <row r="1470" spans="1:32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82"/>
      <c r="AD1470" s="6"/>
      <c r="AE1470" s="6"/>
      <c r="AF1470" s="6"/>
    </row>
    <row r="1471" spans="1:32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82"/>
      <c r="AD1471" s="6"/>
      <c r="AE1471" s="6"/>
      <c r="AF1471" s="6"/>
    </row>
    <row r="1472" spans="1:32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82"/>
      <c r="AD1472" s="6"/>
      <c r="AE1472" s="6"/>
      <c r="AF1472" s="6"/>
    </row>
    <row r="1473" spans="1:32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82"/>
      <c r="AD1473" s="6"/>
      <c r="AE1473" s="6"/>
      <c r="AF1473" s="6"/>
    </row>
    <row r="1474" spans="1:32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82"/>
      <c r="AD1474" s="6"/>
      <c r="AE1474" s="6"/>
      <c r="AF1474" s="6"/>
    </row>
    <row r="1475" spans="1:32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82"/>
      <c r="AD1475" s="6"/>
      <c r="AE1475" s="6"/>
      <c r="AF1475" s="6"/>
    </row>
    <row r="1476" spans="1:32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82"/>
      <c r="AD1476" s="6"/>
      <c r="AE1476" s="6"/>
      <c r="AF1476" s="6"/>
    </row>
    <row r="1477" spans="1:32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82"/>
      <c r="AD1477" s="6"/>
      <c r="AE1477" s="6"/>
      <c r="AF1477" s="6"/>
    </row>
    <row r="1478" spans="1:32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82"/>
      <c r="AD1478" s="6"/>
      <c r="AE1478" s="6"/>
      <c r="AF1478" s="6"/>
    </row>
    <row r="1479" spans="1:32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82"/>
      <c r="AD1479" s="6"/>
      <c r="AE1479" s="6"/>
      <c r="AF1479" s="6"/>
    </row>
    <row r="1480" spans="1:32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82"/>
      <c r="AD1480" s="6"/>
      <c r="AE1480" s="6"/>
      <c r="AF1480" s="6"/>
    </row>
    <row r="1481" spans="1:32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82"/>
      <c r="AD1481" s="6"/>
      <c r="AE1481" s="6"/>
      <c r="AF1481" s="6"/>
    </row>
    <row r="1482" spans="1:32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82"/>
      <c r="AD1482" s="6"/>
      <c r="AE1482" s="6"/>
      <c r="AF1482" s="6"/>
    </row>
    <row r="1483" spans="1:32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82"/>
      <c r="AD1483" s="6"/>
      <c r="AE1483" s="6"/>
      <c r="AF1483" s="6"/>
    </row>
    <row r="1484" spans="1:32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82"/>
      <c r="AD1484" s="6"/>
      <c r="AE1484" s="6"/>
      <c r="AF1484" s="6"/>
    </row>
    <row r="1485" spans="1:32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82"/>
      <c r="AD1485" s="6"/>
      <c r="AE1485" s="6"/>
      <c r="AF1485" s="6"/>
    </row>
    <row r="1486" spans="1:32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82"/>
      <c r="AD1486" s="6"/>
      <c r="AE1486" s="6"/>
      <c r="AF1486" s="6"/>
    </row>
    <row r="1487" spans="1:32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82"/>
      <c r="AD1487" s="6"/>
      <c r="AE1487" s="6"/>
      <c r="AF1487" s="6"/>
    </row>
    <row r="1488" spans="1:32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82"/>
      <c r="AD1488" s="6"/>
      <c r="AE1488" s="6"/>
      <c r="AF1488" s="6"/>
    </row>
    <row r="1489" spans="1:32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82"/>
      <c r="AD1489" s="6"/>
      <c r="AE1489" s="6"/>
      <c r="AF1489" s="6"/>
    </row>
    <row r="1490" spans="1:32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82"/>
      <c r="AD1490" s="6"/>
      <c r="AE1490" s="6"/>
      <c r="AF1490" s="6"/>
    </row>
    <row r="1491" spans="1:32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82"/>
      <c r="AD1491" s="6"/>
      <c r="AE1491" s="6"/>
      <c r="AF1491" s="6"/>
    </row>
    <row r="1492" spans="1:32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82"/>
      <c r="AD1492" s="6"/>
      <c r="AE1492" s="6"/>
      <c r="AF1492" s="6"/>
    </row>
    <row r="1493" spans="1:32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82"/>
      <c r="AD1493" s="6"/>
      <c r="AE1493" s="6"/>
      <c r="AF1493" s="6"/>
    </row>
    <row r="1494" spans="1:32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82"/>
      <c r="AD1494" s="6"/>
      <c r="AE1494" s="6"/>
      <c r="AF1494" s="6"/>
    </row>
    <row r="1495" spans="1:32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82"/>
      <c r="AD1495" s="6"/>
      <c r="AE1495" s="6"/>
      <c r="AF1495" s="6"/>
    </row>
    <row r="1496" spans="1:32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82"/>
      <c r="AD1496" s="6"/>
      <c r="AE1496" s="6"/>
      <c r="AF1496" s="6"/>
    </row>
    <row r="1497" spans="1:32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82"/>
      <c r="AD1497" s="6"/>
      <c r="AE1497" s="6"/>
      <c r="AF1497" s="6"/>
    </row>
    <row r="1498" spans="1:32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82"/>
      <c r="AD1498" s="6"/>
      <c r="AE1498" s="6"/>
      <c r="AF1498" s="6"/>
    </row>
    <row r="1499" spans="1:32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82"/>
      <c r="AD1499" s="6"/>
      <c r="AE1499" s="6"/>
      <c r="AF1499" s="6"/>
    </row>
    <row r="1500" spans="1:32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82"/>
      <c r="AD1500" s="6"/>
      <c r="AE1500" s="6"/>
      <c r="AF1500" s="6"/>
    </row>
    <row r="1501" spans="1:32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82"/>
      <c r="AD1501" s="6"/>
      <c r="AE1501" s="6"/>
      <c r="AF1501" s="6"/>
    </row>
    <row r="1502" spans="1:32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82"/>
      <c r="AD1502" s="6"/>
      <c r="AE1502" s="6"/>
      <c r="AF1502" s="6"/>
    </row>
    <row r="1503" spans="1:32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82"/>
      <c r="AD1503" s="6"/>
      <c r="AE1503" s="6"/>
      <c r="AF1503" s="6"/>
    </row>
    <row r="1504" spans="1:32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82"/>
      <c r="AD1504" s="6"/>
      <c r="AE1504" s="6"/>
      <c r="AF1504" s="6"/>
    </row>
    <row r="1505" spans="1:32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82"/>
      <c r="AD1505" s="6"/>
      <c r="AE1505" s="6"/>
      <c r="AF1505" s="6"/>
    </row>
    <row r="1506" spans="1:32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82"/>
      <c r="AD1506" s="6"/>
      <c r="AE1506" s="6"/>
      <c r="AF1506" s="6"/>
    </row>
    <row r="1507" spans="1:32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82"/>
      <c r="AD1507" s="6"/>
      <c r="AE1507" s="6"/>
      <c r="AF1507" s="6"/>
    </row>
    <row r="1508" spans="1:32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82"/>
      <c r="AD1508" s="6"/>
      <c r="AE1508" s="6"/>
      <c r="AF1508" s="6"/>
    </row>
    <row r="1509" spans="1:32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82"/>
      <c r="AD1509" s="6"/>
      <c r="AE1509" s="6"/>
      <c r="AF1509" s="6"/>
    </row>
    <row r="1510" spans="1:32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82"/>
      <c r="AD1510" s="6"/>
      <c r="AE1510" s="6"/>
      <c r="AF1510" s="6"/>
    </row>
    <row r="1511" spans="1:32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82"/>
      <c r="AD1511" s="6"/>
      <c r="AE1511" s="6"/>
      <c r="AF1511" s="6"/>
    </row>
    <row r="1512" spans="1:32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82"/>
      <c r="AD1512" s="6"/>
      <c r="AE1512" s="6"/>
      <c r="AF1512" s="6"/>
    </row>
    <row r="1513" spans="1:32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82"/>
      <c r="AD1513" s="6"/>
      <c r="AE1513" s="6"/>
      <c r="AF1513" s="6"/>
    </row>
    <row r="1514" spans="1:32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82"/>
      <c r="AD1514" s="6"/>
      <c r="AE1514" s="6"/>
      <c r="AF1514" s="6"/>
    </row>
    <row r="1515" spans="1:32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82"/>
      <c r="AD1515" s="6"/>
      <c r="AE1515" s="6"/>
      <c r="AF1515" s="6"/>
    </row>
    <row r="1516" spans="1:32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82"/>
      <c r="AD1516" s="6"/>
      <c r="AE1516" s="6"/>
      <c r="AF1516" s="6"/>
    </row>
    <row r="1517" spans="1:32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82"/>
      <c r="AD1517" s="6"/>
      <c r="AE1517" s="6"/>
      <c r="AF1517" s="6"/>
    </row>
    <row r="1518" spans="1:32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82"/>
      <c r="AD1518" s="6"/>
      <c r="AE1518" s="6"/>
      <c r="AF1518" s="6"/>
    </row>
    <row r="1519" spans="1:32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82"/>
      <c r="AD1519" s="6"/>
      <c r="AE1519" s="6"/>
      <c r="AF1519" s="6"/>
    </row>
    <row r="1520" spans="1:32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82"/>
      <c r="AD1520" s="6"/>
      <c r="AE1520" s="6"/>
      <c r="AF1520" s="6"/>
    </row>
    <row r="1521" spans="1:32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82"/>
      <c r="AD1521" s="6"/>
      <c r="AE1521" s="6"/>
      <c r="AF1521" s="6"/>
    </row>
    <row r="1522" spans="1:32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82"/>
      <c r="AD1522" s="6"/>
      <c r="AE1522" s="6"/>
      <c r="AF1522" s="6"/>
    </row>
    <row r="1523" spans="1:32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82"/>
      <c r="AD1523" s="6"/>
      <c r="AE1523" s="6"/>
      <c r="AF1523" s="6"/>
    </row>
    <row r="1524" spans="1:32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82"/>
      <c r="AD1524" s="6"/>
      <c r="AE1524" s="6"/>
      <c r="AF1524" s="6"/>
    </row>
    <row r="1525" spans="1:32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82"/>
      <c r="AD1525" s="6"/>
      <c r="AE1525" s="6"/>
      <c r="AF1525" s="6"/>
    </row>
    <row r="1526" spans="1:32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82"/>
      <c r="AD1526" s="6"/>
      <c r="AE1526" s="6"/>
      <c r="AF1526" s="6"/>
    </row>
    <row r="1527" spans="1:32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82"/>
      <c r="AD1527" s="6"/>
      <c r="AE1527" s="6"/>
      <c r="AF1527" s="6"/>
    </row>
    <row r="1528" spans="1:32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82"/>
      <c r="AD1528" s="6"/>
      <c r="AE1528" s="6"/>
      <c r="AF1528" s="6"/>
    </row>
    <row r="1529" spans="1:32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82"/>
      <c r="AD1529" s="6"/>
      <c r="AE1529" s="6"/>
      <c r="AF1529" s="6"/>
    </row>
    <row r="1530" spans="1:32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82"/>
      <c r="AD1530" s="6"/>
      <c r="AE1530" s="6"/>
      <c r="AF1530" s="6"/>
    </row>
    <row r="1531" spans="1:32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82"/>
      <c r="AD1531" s="6"/>
      <c r="AE1531" s="6"/>
      <c r="AF1531" s="6"/>
    </row>
    <row r="1532" spans="1:32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82"/>
      <c r="AD1532" s="6"/>
      <c r="AE1532" s="6"/>
      <c r="AF1532" s="6"/>
    </row>
    <row r="1533" spans="1:32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82"/>
      <c r="AD1533" s="6"/>
      <c r="AE1533" s="6"/>
      <c r="AF1533" s="6"/>
    </row>
    <row r="1534" spans="1:32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82"/>
      <c r="AD1534" s="6"/>
      <c r="AE1534" s="6"/>
      <c r="AF1534" s="6"/>
    </row>
    <row r="1535" spans="1:32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82"/>
      <c r="AD1535" s="6"/>
      <c r="AE1535" s="6"/>
      <c r="AF1535" s="6"/>
    </row>
    <row r="1536" spans="1:32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82"/>
      <c r="AD1536" s="6"/>
      <c r="AE1536" s="6"/>
      <c r="AF1536" s="6"/>
    </row>
    <row r="1537" spans="1:32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82"/>
      <c r="AD1537" s="6"/>
      <c r="AE1537" s="6"/>
      <c r="AF1537" s="6"/>
    </row>
    <row r="1538" spans="1:32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82"/>
      <c r="AD1538" s="6"/>
      <c r="AE1538" s="6"/>
      <c r="AF1538" s="6"/>
    </row>
    <row r="1539" spans="1:32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82"/>
      <c r="AD1539" s="6"/>
      <c r="AE1539" s="6"/>
      <c r="AF1539" s="6"/>
    </row>
    <row r="1540" spans="1:32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82"/>
      <c r="AD1540" s="6"/>
      <c r="AE1540" s="6"/>
      <c r="AF1540" s="6"/>
    </row>
    <row r="1541" spans="1:32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82"/>
      <c r="AD1541" s="6"/>
      <c r="AE1541" s="6"/>
      <c r="AF1541" s="6"/>
    </row>
    <row r="1542" spans="1:32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82"/>
      <c r="AD1542" s="6"/>
      <c r="AE1542" s="6"/>
      <c r="AF1542" s="6"/>
    </row>
    <row r="1543" spans="1:32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82"/>
      <c r="AD1543" s="6"/>
      <c r="AE1543" s="6"/>
      <c r="AF1543" s="6"/>
    </row>
    <row r="1544" spans="1:32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82"/>
      <c r="AD1544" s="6"/>
      <c r="AE1544" s="6"/>
      <c r="AF1544" s="6"/>
    </row>
    <row r="1545" spans="1:32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82"/>
      <c r="AD1545" s="6"/>
      <c r="AE1545" s="6"/>
      <c r="AF1545" s="6"/>
    </row>
    <row r="1546" spans="1:32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82"/>
      <c r="AD1546" s="6"/>
      <c r="AE1546" s="6"/>
      <c r="AF1546" s="6"/>
    </row>
    <row r="1547" spans="1:32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82"/>
      <c r="AD1547" s="6"/>
      <c r="AE1547" s="6"/>
      <c r="AF1547" s="6"/>
    </row>
    <row r="1548" spans="1:32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82"/>
      <c r="AD1548" s="6"/>
      <c r="AE1548" s="6"/>
      <c r="AF1548" s="6"/>
    </row>
    <row r="1549" spans="1:32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82"/>
      <c r="AD1549" s="6"/>
      <c r="AE1549" s="6"/>
      <c r="AF1549" s="6"/>
    </row>
    <row r="1550" spans="1:32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82"/>
      <c r="AD1550" s="6"/>
      <c r="AE1550" s="6"/>
      <c r="AF1550" s="6"/>
    </row>
    <row r="1551" spans="1:32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82"/>
      <c r="AD1551" s="6"/>
      <c r="AE1551" s="6"/>
      <c r="AF1551" s="6"/>
    </row>
    <row r="1552" spans="1:32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82"/>
      <c r="AD1552" s="6"/>
      <c r="AE1552" s="6"/>
      <c r="AF1552" s="6"/>
    </row>
    <row r="1553" spans="1:32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82"/>
      <c r="AD1553" s="6"/>
      <c r="AE1553" s="6"/>
      <c r="AF1553" s="6"/>
    </row>
    <row r="1554" spans="1:32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82"/>
      <c r="AD1554" s="6"/>
      <c r="AE1554" s="6"/>
      <c r="AF1554" s="6"/>
    </row>
    <row r="1555" spans="1:32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82"/>
      <c r="AD1555" s="6"/>
      <c r="AE1555" s="6"/>
      <c r="AF1555" s="6"/>
    </row>
    <row r="1556" spans="1:32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82"/>
      <c r="AD1556" s="6"/>
      <c r="AE1556" s="6"/>
      <c r="AF1556" s="6"/>
    </row>
    <row r="1557" spans="1:32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82"/>
      <c r="AD1557" s="6"/>
      <c r="AE1557" s="6"/>
      <c r="AF1557" s="6"/>
    </row>
    <row r="1558" spans="1:32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82"/>
      <c r="AD1558" s="6"/>
      <c r="AE1558" s="6"/>
      <c r="AF1558" s="6"/>
    </row>
    <row r="1559" spans="1:32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82"/>
      <c r="AD1559" s="6"/>
      <c r="AE1559" s="6"/>
      <c r="AF1559" s="6"/>
    </row>
    <row r="1560" spans="1:32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82"/>
      <c r="AD1560" s="6"/>
      <c r="AE1560" s="6"/>
      <c r="AF1560" s="6"/>
    </row>
    <row r="1561" spans="1:32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82"/>
      <c r="AD1561" s="6"/>
      <c r="AE1561" s="6"/>
      <c r="AF1561" s="6"/>
    </row>
    <row r="1562" spans="1:32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82"/>
      <c r="AD1562" s="6"/>
      <c r="AE1562" s="6"/>
      <c r="AF1562" s="6"/>
    </row>
    <row r="1563" spans="1:32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82"/>
      <c r="AD1563" s="6"/>
      <c r="AE1563" s="6"/>
      <c r="AF1563" s="6"/>
    </row>
    <row r="1564" spans="1:32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82"/>
      <c r="AD1564" s="6"/>
      <c r="AE1564" s="6"/>
      <c r="AF1564" s="6"/>
    </row>
    <row r="1565" spans="1:32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82"/>
      <c r="AD1565" s="6"/>
      <c r="AE1565" s="6"/>
      <c r="AF1565" s="6"/>
    </row>
    <row r="1566" spans="1:32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82"/>
      <c r="AD1566" s="6"/>
      <c r="AE1566" s="6"/>
      <c r="AF1566" s="6"/>
    </row>
    <row r="1567" spans="1:32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82"/>
      <c r="AD1567" s="6"/>
      <c r="AE1567" s="6"/>
      <c r="AF1567" s="6"/>
    </row>
    <row r="1568" spans="1:32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82"/>
      <c r="AD1568" s="6"/>
      <c r="AE1568" s="6"/>
      <c r="AF1568" s="6"/>
    </row>
    <row r="1569" spans="1:32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82"/>
      <c r="AD1569" s="6"/>
      <c r="AE1569" s="6"/>
      <c r="AF1569" s="6"/>
    </row>
    <row r="1570" spans="1:32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82"/>
      <c r="AD1570" s="6"/>
      <c r="AE1570" s="6"/>
      <c r="AF1570" s="6"/>
    </row>
    <row r="1571" spans="1:32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82"/>
      <c r="AD1571" s="6"/>
      <c r="AE1571" s="6"/>
      <c r="AF1571" s="6"/>
    </row>
    <row r="1572" spans="1:32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82"/>
      <c r="AD1572" s="6"/>
      <c r="AE1572" s="6"/>
      <c r="AF1572" s="6"/>
    </row>
    <row r="1573" spans="1:32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82"/>
      <c r="AD1573" s="6"/>
      <c r="AE1573" s="6"/>
      <c r="AF1573" s="6"/>
    </row>
    <row r="1574" spans="1:32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82"/>
      <c r="AD1574" s="6"/>
      <c r="AE1574" s="6"/>
      <c r="AF1574" s="6"/>
    </row>
    <row r="1575" spans="1:32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82"/>
      <c r="AD1575" s="6"/>
      <c r="AE1575" s="6"/>
      <c r="AF1575" s="6"/>
    </row>
    <row r="1576" spans="1:32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82"/>
      <c r="AD1576" s="6"/>
      <c r="AE1576" s="6"/>
      <c r="AF1576" s="6"/>
    </row>
    <row r="1577" spans="1:32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82"/>
      <c r="AD1577" s="6"/>
      <c r="AE1577" s="6"/>
      <c r="AF1577" s="6"/>
    </row>
    <row r="1578" spans="1:32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82"/>
      <c r="AD1578" s="6"/>
      <c r="AE1578" s="6"/>
      <c r="AF1578" s="6"/>
    </row>
    <row r="1579" spans="1:32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82"/>
      <c r="AD1579" s="6"/>
      <c r="AE1579" s="6"/>
      <c r="AF1579" s="6"/>
    </row>
    <row r="1580" spans="1:32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82"/>
      <c r="AD1580" s="6"/>
      <c r="AE1580" s="6"/>
      <c r="AF1580" s="6"/>
    </row>
    <row r="1581" spans="1:32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82"/>
      <c r="AD1581" s="6"/>
      <c r="AE1581" s="6"/>
      <c r="AF1581" s="6"/>
    </row>
    <row r="1582" spans="1:32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82"/>
      <c r="AD1582" s="6"/>
      <c r="AE1582" s="6"/>
      <c r="AF1582" s="6"/>
    </row>
    <row r="1583" spans="1:32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82"/>
      <c r="AD1583" s="6"/>
      <c r="AE1583" s="6"/>
      <c r="AF1583" s="6"/>
    </row>
    <row r="1584" spans="1:32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82"/>
      <c r="AD1584" s="6"/>
      <c r="AE1584" s="6"/>
      <c r="AF1584" s="6"/>
    </row>
    <row r="1585" spans="1:32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82"/>
      <c r="AD1585" s="6"/>
      <c r="AE1585" s="6"/>
      <c r="AF1585" s="6"/>
    </row>
    <row r="1586" spans="1:32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82"/>
      <c r="AD1586" s="6"/>
      <c r="AE1586" s="6"/>
      <c r="AF1586" s="6"/>
    </row>
    <row r="1587" spans="1:32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82"/>
      <c r="AD1587" s="6"/>
      <c r="AE1587" s="6"/>
      <c r="AF1587" s="6"/>
    </row>
    <row r="1588" spans="1:32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82"/>
      <c r="AD1588" s="6"/>
      <c r="AE1588" s="6"/>
      <c r="AF1588" s="6"/>
    </row>
    <row r="1589" spans="1:32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82"/>
      <c r="AD1589" s="6"/>
      <c r="AE1589" s="6"/>
      <c r="AF1589" s="6"/>
    </row>
    <row r="1590" spans="1:32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82"/>
      <c r="AD1590" s="6"/>
      <c r="AE1590" s="6"/>
      <c r="AF1590" s="6"/>
    </row>
    <row r="1591" spans="1:32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82"/>
      <c r="AD1591" s="6"/>
      <c r="AE1591" s="6"/>
      <c r="AF1591" s="6"/>
    </row>
    <row r="1592" spans="1:32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82"/>
      <c r="AD1592" s="6"/>
      <c r="AE1592" s="6"/>
      <c r="AF1592" s="6"/>
    </row>
    <row r="1593" spans="1:32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82"/>
      <c r="AD1593" s="6"/>
      <c r="AE1593" s="6"/>
      <c r="AF1593" s="6"/>
    </row>
    <row r="1594" spans="1:32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82"/>
      <c r="AD1594" s="6"/>
      <c r="AE1594" s="6"/>
      <c r="AF1594" s="6"/>
    </row>
    <row r="1595" spans="1:32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82"/>
      <c r="AD1595" s="6"/>
      <c r="AE1595" s="6"/>
      <c r="AF1595" s="6"/>
    </row>
    <row r="1596" spans="1:32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82"/>
      <c r="AD1596" s="6"/>
      <c r="AE1596" s="6"/>
      <c r="AF1596" s="6"/>
    </row>
    <row r="1597" spans="1:32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82"/>
      <c r="AD1597" s="6"/>
      <c r="AE1597" s="6"/>
      <c r="AF1597" s="6"/>
    </row>
    <row r="1598" spans="1:32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82"/>
      <c r="AD1598" s="6"/>
      <c r="AE1598" s="6"/>
      <c r="AF1598" s="6"/>
    </row>
    <row r="1599" spans="1:32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82"/>
      <c r="AD1599" s="6"/>
      <c r="AE1599" s="6"/>
      <c r="AF1599" s="6"/>
    </row>
    <row r="1600" spans="1:32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82"/>
      <c r="AD1600" s="6"/>
      <c r="AE1600" s="6"/>
      <c r="AF1600" s="6"/>
    </row>
    <row r="1601" spans="1:32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82"/>
      <c r="AD1601" s="6"/>
      <c r="AE1601" s="6"/>
      <c r="AF1601" s="6"/>
    </row>
    <row r="1602" spans="1:32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82"/>
      <c r="AD1602" s="6"/>
      <c r="AE1602" s="6"/>
      <c r="AF1602" s="6"/>
    </row>
    <row r="1603" spans="1:32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82"/>
      <c r="AD1603" s="6"/>
      <c r="AE1603" s="6"/>
      <c r="AF1603" s="6"/>
    </row>
    <row r="1604" spans="1:32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82"/>
      <c r="AD1604" s="6"/>
      <c r="AE1604" s="6"/>
      <c r="AF1604" s="6"/>
    </row>
    <row r="1605" spans="1:32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82"/>
      <c r="AD1605" s="6"/>
      <c r="AE1605" s="6"/>
      <c r="AF1605" s="6"/>
    </row>
    <row r="1606" spans="1:32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82"/>
      <c r="AD1606" s="6"/>
      <c r="AE1606" s="6"/>
      <c r="AF1606" s="6"/>
    </row>
    <row r="1607" spans="1:32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82"/>
      <c r="AD1607" s="6"/>
      <c r="AE1607" s="6"/>
      <c r="AF1607" s="6"/>
    </row>
    <row r="1608" spans="1:32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82"/>
      <c r="AD1608" s="6"/>
      <c r="AE1608" s="6"/>
      <c r="AF1608" s="6"/>
    </row>
    <row r="1609" spans="1:32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82"/>
      <c r="AD1609" s="6"/>
      <c r="AE1609" s="6"/>
      <c r="AF1609" s="6"/>
    </row>
    <row r="1610" spans="1:32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82"/>
      <c r="AD1610" s="6"/>
      <c r="AE1610" s="6"/>
      <c r="AF1610" s="6"/>
    </row>
    <row r="1611" spans="1:32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82"/>
      <c r="AD1611" s="6"/>
      <c r="AE1611" s="6"/>
      <c r="AF1611" s="6"/>
    </row>
    <row r="1612" spans="1:32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82"/>
      <c r="AD1612" s="6"/>
      <c r="AE1612" s="6"/>
      <c r="AF1612" s="6"/>
    </row>
    <row r="1613" spans="1:32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82"/>
      <c r="AD1613" s="6"/>
      <c r="AE1613" s="6"/>
      <c r="AF1613" s="6"/>
    </row>
    <row r="1614" spans="1:32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82"/>
      <c r="AD1614" s="6"/>
      <c r="AE1614" s="6"/>
      <c r="AF1614" s="6"/>
    </row>
    <row r="1615" spans="1:32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82"/>
      <c r="AD1615" s="6"/>
      <c r="AE1615" s="6"/>
      <c r="AF1615" s="6"/>
    </row>
    <row r="1616" spans="1:32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82"/>
      <c r="AD1616" s="6"/>
      <c r="AE1616" s="6"/>
      <c r="AF1616" s="6"/>
    </row>
    <row r="1617" spans="1:32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82"/>
      <c r="AD1617" s="6"/>
      <c r="AE1617" s="6"/>
      <c r="AF1617" s="6"/>
    </row>
    <row r="1618" spans="1:32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82"/>
      <c r="AD1618" s="6"/>
      <c r="AE1618" s="6"/>
      <c r="AF1618" s="6"/>
    </row>
    <row r="1619" spans="1:32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82"/>
      <c r="AD1619" s="6"/>
      <c r="AE1619" s="6"/>
      <c r="AF1619" s="6"/>
    </row>
    <row r="1620" spans="1:32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82"/>
      <c r="AD1620" s="6"/>
      <c r="AE1620" s="6"/>
      <c r="AF1620" s="6"/>
    </row>
    <row r="1621" spans="1:32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82"/>
      <c r="AD1621" s="6"/>
      <c r="AE1621" s="6"/>
      <c r="AF1621" s="6"/>
    </row>
    <row r="1622" spans="1:32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82"/>
      <c r="AD1622" s="6"/>
      <c r="AE1622" s="6"/>
      <c r="AF1622" s="6"/>
    </row>
    <row r="1623" spans="1:32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82"/>
      <c r="AD1623" s="6"/>
      <c r="AE1623" s="6"/>
      <c r="AF1623" s="6"/>
    </row>
    <row r="1624" spans="1:32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82"/>
      <c r="AD1624" s="6"/>
      <c r="AE1624" s="6"/>
      <c r="AF1624" s="6"/>
    </row>
    <row r="1625" spans="1:32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82"/>
      <c r="AD1625" s="6"/>
      <c r="AE1625" s="6"/>
      <c r="AF1625" s="6"/>
    </row>
    <row r="1626" spans="1:32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82"/>
      <c r="AD1626" s="6"/>
      <c r="AE1626" s="6"/>
      <c r="AF1626" s="6"/>
    </row>
    <row r="1627" spans="1:32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82"/>
      <c r="AD1627" s="6"/>
      <c r="AE1627" s="6"/>
      <c r="AF1627" s="6"/>
    </row>
    <row r="1628" spans="1:32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82"/>
      <c r="AD1628" s="6"/>
      <c r="AE1628" s="6"/>
      <c r="AF1628" s="6"/>
    </row>
    <row r="1629" spans="1:32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82"/>
      <c r="AD1629" s="6"/>
      <c r="AE1629" s="6"/>
      <c r="AF1629" s="6"/>
    </row>
    <row r="1630" spans="1:32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82"/>
      <c r="AD1630" s="6"/>
      <c r="AE1630" s="6"/>
      <c r="AF1630" s="6"/>
    </row>
    <row r="1631" spans="1:32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82"/>
      <c r="AD1631" s="6"/>
      <c r="AE1631" s="6"/>
      <c r="AF1631" s="6"/>
    </row>
    <row r="1632" spans="1:32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82"/>
      <c r="AD1632" s="6"/>
      <c r="AE1632" s="6"/>
      <c r="AF1632" s="6"/>
    </row>
    <row r="1633" spans="1:32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82"/>
      <c r="AD1633" s="6"/>
      <c r="AE1633" s="6"/>
      <c r="AF1633" s="6"/>
    </row>
    <row r="1634" spans="1:32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82"/>
      <c r="AD1634" s="6"/>
      <c r="AE1634" s="6"/>
      <c r="AF1634" s="6"/>
    </row>
    <row r="1635" spans="1:32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82"/>
      <c r="AD1635" s="6"/>
      <c r="AE1635" s="6"/>
      <c r="AF1635" s="6"/>
    </row>
    <row r="1636" spans="1:32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82"/>
      <c r="AD1636" s="6"/>
      <c r="AE1636" s="6"/>
      <c r="AF1636" s="6"/>
    </row>
    <row r="1637" spans="1:32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82"/>
      <c r="AD1637" s="6"/>
      <c r="AE1637" s="6"/>
      <c r="AF1637" s="6"/>
    </row>
    <row r="1638" spans="1:32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82"/>
      <c r="AD1638" s="6"/>
      <c r="AE1638" s="6"/>
      <c r="AF1638" s="6"/>
    </row>
    <row r="1639" spans="1:32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82"/>
      <c r="AD1639" s="6"/>
      <c r="AE1639" s="6"/>
      <c r="AF1639" s="6"/>
    </row>
    <row r="1640" spans="1:32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82"/>
      <c r="AD1640" s="6"/>
      <c r="AE1640" s="6"/>
      <c r="AF1640" s="6"/>
    </row>
    <row r="1641" spans="1:32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82"/>
      <c r="AD1641" s="6"/>
      <c r="AE1641" s="6"/>
      <c r="AF1641" s="6"/>
    </row>
    <row r="1642" spans="1:32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82"/>
      <c r="AD1642" s="6"/>
      <c r="AE1642" s="6"/>
      <c r="AF1642" s="6"/>
    </row>
    <row r="1643" spans="1:32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82"/>
      <c r="AD1643" s="6"/>
      <c r="AE1643" s="6"/>
      <c r="AF1643" s="6"/>
    </row>
    <row r="1644" spans="1:32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82"/>
      <c r="AD1644" s="6"/>
      <c r="AE1644" s="6"/>
      <c r="AF1644" s="6"/>
    </row>
    <row r="1645" spans="1:32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82"/>
      <c r="AD1645" s="6"/>
      <c r="AE1645" s="6"/>
      <c r="AF1645" s="6"/>
    </row>
    <row r="1646" spans="1:32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82"/>
      <c r="AD1646" s="6"/>
      <c r="AE1646" s="6"/>
      <c r="AF1646" s="6"/>
    </row>
    <row r="1647" spans="1:32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82"/>
      <c r="AD1647" s="6"/>
      <c r="AE1647" s="6"/>
      <c r="AF1647" s="6"/>
    </row>
    <row r="1648" spans="1:32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82"/>
      <c r="AD1648" s="6"/>
      <c r="AE1648" s="6"/>
      <c r="AF1648" s="6"/>
    </row>
    <row r="1649" spans="1:32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82"/>
      <c r="AD1649" s="6"/>
      <c r="AE1649" s="6"/>
      <c r="AF1649" s="6"/>
    </row>
    <row r="1650" spans="1:32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82"/>
      <c r="AD1650" s="6"/>
      <c r="AE1650" s="6"/>
      <c r="AF1650" s="6"/>
    </row>
    <row r="1651" spans="1:32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82"/>
      <c r="AD1651" s="6"/>
      <c r="AE1651" s="6"/>
      <c r="AF1651" s="6"/>
    </row>
    <row r="1652" spans="1:32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82"/>
      <c r="AD1652" s="6"/>
      <c r="AE1652" s="6"/>
      <c r="AF1652" s="6"/>
    </row>
    <row r="1653" spans="1:32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82"/>
      <c r="AD1653" s="6"/>
      <c r="AE1653" s="6"/>
      <c r="AF1653" s="6"/>
    </row>
    <row r="1654" spans="1:32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82"/>
      <c r="AD1654" s="6"/>
      <c r="AE1654" s="6"/>
      <c r="AF1654" s="6"/>
    </row>
    <row r="1655" spans="1:32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82"/>
      <c r="AD1655" s="6"/>
      <c r="AE1655" s="6"/>
      <c r="AF1655" s="6"/>
    </row>
    <row r="1656" spans="1:32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82"/>
      <c r="AD1656" s="6"/>
      <c r="AE1656" s="6"/>
      <c r="AF1656" s="6"/>
    </row>
    <row r="1657" spans="1:32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82"/>
      <c r="AD1657" s="6"/>
      <c r="AE1657" s="6"/>
      <c r="AF1657" s="6"/>
    </row>
    <row r="1658" spans="1:32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82"/>
      <c r="AD1658" s="6"/>
      <c r="AE1658" s="6"/>
      <c r="AF1658" s="6"/>
    </row>
    <row r="1659" spans="1:32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82"/>
      <c r="AD1659" s="6"/>
      <c r="AE1659" s="6"/>
      <c r="AF1659" s="6"/>
    </row>
    <row r="1660" spans="1:32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82"/>
      <c r="AD1660" s="6"/>
      <c r="AE1660" s="6"/>
      <c r="AF1660" s="6"/>
    </row>
    <row r="1661" spans="1:32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82"/>
      <c r="AD1661" s="6"/>
      <c r="AE1661" s="6"/>
      <c r="AF1661" s="6"/>
    </row>
    <row r="1662" spans="1:32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82"/>
      <c r="AD1662" s="6"/>
      <c r="AE1662" s="6"/>
      <c r="AF1662" s="6"/>
    </row>
    <row r="1663" spans="1:32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82"/>
      <c r="AD1663" s="6"/>
      <c r="AE1663" s="6"/>
      <c r="AF1663" s="6"/>
    </row>
    <row r="1664" spans="1:32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82"/>
      <c r="AD1664" s="6"/>
      <c r="AE1664" s="6"/>
      <c r="AF1664" s="6"/>
    </row>
    <row r="1665" spans="1:32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82"/>
      <c r="AD1665" s="6"/>
      <c r="AE1665" s="6"/>
      <c r="AF1665" s="6"/>
    </row>
    <row r="1666" spans="1:32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82"/>
      <c r="AD1666" s="6"/>
      <c r="AE1666" s="6"/>
      <c r="AF1666" s="6"/>
    </row>
    <row r="1667" spans="1:32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82"/>
      <c r="AD1667" s="6"/>
      <c r="AE1667" s="6"/>
      <c r="AF1667" s="6"/>
    </row>
    <row r="1668" spans="1:32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82"/>
      <c r="AD1668" s="6"/>
      <c r="AE1668" s="6"/>
      <c r="AF1668" s="6"/>
    </row>
    <row r="1669" spans="1:32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82"/>
      <c r="AD1669" s="6"/>
      <c r="AE1669" s="6"/>
      <c r="AF1669" s="6"/>
    </row>
    <row r="1670" spans="1:32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82"/>
      <c r="AD1670" s="6"/>
      <c r="AE1670" s="6"/>
      <c r="AF1670" s="6"/>
    </row>
    <row r="1671" spans="1:32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82"/>
      <c r="AD1671" s="6"/>
      <c r="AE1671" s="6"/>
      <c r="AF1671" s="6"/>
    </row>
    <row r="1672" spans="1:32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82"/>
      <c r="AD1672" s="6"/>
      <c r="AE1672" s="6"/>
      <c r="AF1672" s="6"/>
    </row>
    <row r="1673" spans="1:32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82"/>
      <c r="AD1673" s="6"/>
      <c r="AE1673" s="6"/>
      <c r="AF1673" s="6"/>
    </row>
    <row r="1674" spans="1:32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82"/>
      <c r="AD1674" s="6"/>
      <c r="AE1674" s="6"/>
      <c r="AF1674" s="6"/>
    </row>
    <row r="1675" spans="1:32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82"/>
      <c r="AD1675" s="6"/>
      <c r="AE1675" s="6"/>
      <c r="AF1675" s="6"/>
    </row>
    <row r="1676" spans="1:32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82"/>
      <c r="AD1676" s="6"/>
      <c r="AE1676" s="6"/>
      <c r="AF1676" s="6"/>
    </row>
    <row r="1677" spans="1:32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82"/>
      <c r="AD1677" s="6"/>
      <c r="AE1677" s="6"/>
      <c r="AF1677" s="6"/>
    </row>
    <row r="1678" spans="1:32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82"/>
      <c r="AD1678" s="6"/>
      <c r="AE1678" s="6"/>
      <c r="AF1678" s="6"/>
    </row>
    <row r="1679" spans="1:32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82"/>
      <c r="AD1679" s="6"/>
      <c r="AE1679" s="6"/>
      <c r="AF1679" s="6"/>
    </row>
    <row r="1680" spans="1:32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82"/>
      <c r="AD1680" s="6"/>
      <c r="AE1680" s="6"/>
      <c r="AF1680" s="6"/>
    </row>
    <row r="1681" spans="1:32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82"/>
      <c r="AD1681" s="6"/>
      <c r="AE1681" s="6"/>
      <c r="AF1681" s="6"/>
    </row>
    <row r="1682" spans="1:32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82"/>
      <c r="AD1682" s="6"/>
      <c r="AE1682" s="6"/>
      <c r="AF1682" s="6"/>
    </row>
    <row r="1683" spans="1:32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82"/>
      <c r="AD1683" s="6"/>
      <c r="AE1683" s="6"/>
      <c r="AF1683" s="6"/>
    </row>
    <row r="1684" spans="1:32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82"/>
      <c r="AD1684" s="6"/>
      <c r="AE1684" s="6"/>
      <c r="AF1684" s="6"/>
    </row>
    <row r="1685" spans="1:32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82"/>
      <c r="AD1685" s="6"/>
      <c r="AE1685" s="6"/>
      <c r="AF1685" s="6"/>
    </row>
    <row r="1686" spans="1:32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82"/>
      <c r="AD1686" s="6"/>
      <c r="AE1686" s="6"/>
      <c r="AF1686" s="6"/>
    </row>
    <row r="1687" spans="1:32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82"/>
      <c r="AD1687" s="6"/>
      <c r="AE1687" s="6"/>
      <c r="AF1687" s="6"/>
    </row>
    <row r="1688" spans="1:32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82"/>
      <c r="AD1688" s="6"/>
      <c r="AE1688" s="6"/>
      <c r="AF1688" s="6"/>
    </row>
    <row r="1689" spans="1:32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82"/>
      <c r="AD1689" s="6"/>
      <c r="AE1689" s="6"/>
      <c r="AF1689" s="6"/>
    </row>
    <row r="1690" spans="1:32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82"/>
      <c r="AD1690" s="6"/>
      <c r="AE1690" s="6"/>
      <c r="AF1690" s="6"/>
    </row>
    <row r="1691" spans="1:32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82"/>
      <c r="AD1691" s="6"/>
      <c r="AE1691" s="6"/>
      <c r="AF1691" s="6"/>
    </row>
    <row r="1692" spans="1:32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82"/>
      <c r="AD1692" s="6"/>
      <c r="AE1692" s="6"/>
      <c r="AF1692" s="6"/>
    </row>
    <row r="1693" spans="1:32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82"/>
      <c r="AD1693" s="6"/>
      <c r="AE1693" s="6"/>
      <c r="AF1693" s="6"/>
    </row>
    <row r="1694" spans="1:32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82"/>
      <c r="AD1694" s="6"/>
      <c r="AE1694" s="6"/>
      <c r="AF1694" s="6"/>
    </row>
    <row r="1695" spans="1:32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82"/>
      <c r="AD1695" s="6"/>
      <c r="AE1695" s="6"/>
      <c r="AF1695" s="6"/>
    </row>
    <row r="1696" spans="1:32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82"/>
      <c r="AD1696" s="6"/>
      <c r="AE1696" s="6"/>
      <c r="AF1696" s="6"/>
    </row>
    <row r="1697" spans="1:32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82"/>
      <c r="AD1697" s="6"/>
      <c r="AE1697" s="6"/>
      <c r="AF1697" s="6"/>
    </row>
    <row r="1698" spans="1:32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82"/>
      <c r="AD1698" s="6"/>
      <c r="AE1698" s="6"/>
      <c r="AF1698" s="6"/>
    </row>
    <row r="1699" spans="1:32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82"/>
      <c r="AD1699" s="6"/>
      <c r="AE1699" s="6"/>
      <c r="AF1699" s="6"/>
    </row>
    <row r="1700" spans="1:32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82"/>
      <c r="AD1700" s="6"/>
      <c r="AE1700" s="6"/>
      <c r="AF1700" s="6"/>
    </row>
    <row r="1701" spans="1:32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82"/>
      <c r="AD1701" s="6"/>
      <c r="AE1701" s="6"/>
      <c r="AF1701" s="6"/>
    </row>
    <row r="1702" spans="1:32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82"/>
      <c r="AD1702" s="6"/>
      <c r="AE1702" s="6"/>
      <c r="AF1702" s="6"/>
    </row>
    <row r="1703" spans="1:32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82"/>
      <c r="AD1703" s="6"/>
      <c r="AE1703" s="6"/>
      <c r="AF1703" s="6"/>
    </row>
    <row r="1704" spans="1:32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82"/>
      <c r="AD1704" s="6"/>
      <c r="AE1704" s="6"/>
      <c r="AF1704" s="6"/>
    </row>
    <row r="1705" spans="1:32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82"/>
      <c r="AD1705" s="6"/>
      <c r="AE1705" s="6"/>
      <c r="AF1705" s="6"/>
    </row>
    <row r="1706" spans="1:32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82"/>
      <c r="AD1706" s="6"/>
      <c r="AE1706" s="6"/>
      <c r="AF1706" s="6"/>
    </row>
    <row r="1707" spans="1:32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82"/>
      <c r="AD1707" s="6"/>
      <c r="AE1707" s="6"/>
      <c r="AF1707" s="6"/>
    </row>
    <row r="1708" spans="1:32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82"/>
      <c r="AD1708" s="6"/>
      <c r="AE1708" s="6"/>
      <c r="AF1708" s="6"/>
    </row>
    <row r="1709" spans="1:32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82"/>
      <c r="AD1709" s="6"/>
      <c r="AE1709" s="6"/>
      <c r="AF1709" s="6"/>
    </row>
    <row r="1710" spans="1:32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82"/>
      <c r="AD1710" s="6"/>
      <c r="AE1710" s="6"/>
      <c r="AF1710" s="6"/>
    </row>
    <row r="1711" spans="1:32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82"/>
      <c r="AD1711" s="6"/>
      <c r="AE1711" s="6"/>
      <c r="AF1711" s="6"/>
    </row>
    <row r="1712" spans="1:32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82"/>
      <c r="AD1712" s="6"/>
      <c r="AE1712" s="6"/>
      <c r="AF1712" s="6"/>
    </row>
    <row r="1713" spans="1:32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82"/>
      <c r="AD1713" s="6"/>
      <c r="AE1713" s="6"/>
      <c r="AF1713" s="6"/>
    </row>
    <row r="1714" spans="1:32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82"/>
      <c r="AD1714" s="6"/>
      <c r="AE1714" s="6"/>
      <c r="AF1714" s="6"/>
    </row>
    <row r="1715" spans="1:32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82"/>
      <c r="AD1715" s="6"/>
      <c r="AE1715" s="6"/>
      <c r="AF1715" s="6"/>
    </row>
    <row r="1716" spans="1:32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82"/>
      <c r="AD1716" s="6"/>
      <c r="AE1716" s="6"/>
      <c r="AF1716" s="6"/>
    </row>
    <row r="1717" spans="1:32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82"/>
      <c r="AD1717" s="6"/>
      <c r="AE1717" s="6"/>
      <c r="AF1717" s="6"/>
    </row>
    <row r="1718" spans="1:32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82"/>
      <c r="AD1718" s="6"/>
      <c r="AE1718" s="6"/>
      <c r="AF1718" s="6"/>
    </row>
    <row r="1719" spans="1:32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82"/>
      <c r="AD1719" s="6"/>
      <c r="AE1719" s="6"/>
      <c r="AF1719" s="6"/>
    </row>
    <row r="1720" spans="1:32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82"/>
      <c r="AD1720" s="6"/>
      <c r="AE1720" s="6"/>
      <c r="AF1720" s="6"/>
    </row>
    <row r="1721" spans="1:32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82"/>
      <c r="AD1721" s="6"/>
      <c r="AE1721" s="6"/>
      <c r="AF1721" s="6"/>
    </row>
    <row r="1722" spans="1:32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82"/>
      <c r="AD1722" s="6"/>
      <c r="AE1722" s="6"/>
      <c r="AF1722" s="6"/>
    </row>
    <row r="1723" spans="1:32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82"/>
      <c r="AD1723" s="6"/>
      <c r="AE1723" s="6"/>
      <c r="AF1723" s="6"/>
    </row>
    <row r="1724" spans="1:32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82"/>
      <c r="AD1724" s="6"/>
      <c r="AE1724" s="6"/>
      <c r="AF1724" s="6"/>
    </row>
    <row r="1725" spans="1:32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82"/>
      <c r="AD1725" s="6"/>
      <c r="AE1725" s="6"/>
      <c r="AF1725" s="6"/>
    </row>
    <row r="1726" spans="1:32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82"/>
      <c r="AD1726" s="6"/>
      <c r="AE1726" s="6"/>
      <c r="AF1726" s="6"/>
    </row>
    <row r="1727" spans="1:32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82"/>
      <c r="AD1727" s="6"/>
      <c r="AE1727" s="6"/>
      <c r="AF1727" s="6"/>
    </row>
    <row r="1728" spans="1:32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82"/>
      <c r="AD1728" s="6"/>
      <c r="AE1728" s="6"/>
      <c r="AF1728" s="6"/>
    </row>
    <row r="1729" spans="1:32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82"/>
      <c r="AD1729" s="6"/>
      <c r="AE1729" s="6"/>
      <c r="AF1729" s="6"/>
    </row>
    <row r="1730" spans="1:32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82"/>
      <c r="AD1730" s="6"/>
      <c r="AE1730" s="6"/>
      <c r="AF1730" s="6"/>
    </row>
    <row r="1731" spans="1:32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82"/>
      <c r="AD1731" s="6"/>
      <c r="AE1731" s="6"/>
      <c r="AF1731" s="6"/>
    </row>
    <row r="1732" spans="1:32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82"/>
      <c r="AD1732" s="6"/>
      <c r="AE1732" s="6"/>
      <c r="AF1732" s="6"/>
    </row>
    <row r="1733" spans="1:32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82"/>
      <c r="AD1733" s="6"/>
      <c r="AE1733" s="6"/>
      <c r="AF1733" s="6"/>
    </row>
    <row r="1734" spans="1:32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82"/>
      <c r="AD1734" s="6"/>
      <c r="AE1734" s="6"/>
      <c r="AF1734" s="6"/>
    </row>
    <row r="1735" spans="1:32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82"/>
      <c r="AD1735" s="6"/>
      <c r="AE1735" s="6"/>
      <c r="AF1735" s="6"/>
    </row>
    <row r="1736" spans="1:32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82"/>
      <c r="AD1736" s="6"/>
      <c r="AE1736" s="6"/>
      <c r="AF1736" s="6"/>
    </row>
    <row r="1737" spans="1:32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82"/>
      <c r="AD1737" s="6"/>
      <c r="AE1737" s="6"/>
      <c r="AF1737" s="6"/>
    </row>
    <row r="1738" spans="1:32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82"/>
      <c r="AD1738" s="6"/>
      <c r="AE1738" s="6"/>
      <c r="AF1738" s="6"/>
    </row>
    <row r="1739" spans="1:32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82"/>
      <c r="AD1739" s="6"/>
      <c r="AE1739" s="6"/>
      <c r="AF1739" s="6"/>
    </row>
    <row r="1740" spans="1:32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82"/>
      <c r="AD1740" s="6"/>
      <c r="AE1740" s="6"/>
      <c r="AF1740" s="6"/>
    </row>
    <row r="1741" spans="1:32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82"/>
      <c r="AD1741" s="6"/>
      <c r="AE1741" s="6"/>
      <c r="AF1741" s="6"/>
    </row>
    <row r="1742" spans="1:32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82"/>
      <c r="AD1742" s="6"/>
      <c r="AE1742" s="6"/>
      <c r="AF1742" s="6"/>
    </row>
    <row r="1743" spans="1:32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82"/>
      <c r="AD1743" s="6"/>
      <c r="AE1743" s="6"/>
      <c r="AF1743" s="6"/>
    </row>
    <row r="1744" spans="1:32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82"/>
      <c r="AD1744" s="6"/>
      <c r="AE1744" s="6"/>
      <c r="AF1744" s="6"/>
    </row>
    <row r="1745" spans="1:32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82"/>
      <c r="AD1745" s="6"/>
      <c r="AE1745" s="6"/>
      <c r="AF1745" s="6"/>
    </row>
    <row r="1746" spans="1:32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82"/>
      <c r="AD1746" s="6"/>
      <c r="AE1746" s="6"/>
      <c r="AF1746" s="6"/>
    </row>
    <row r="1747" spans="1:32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82"/>
      <c r="AD1747" s="6"/>
      <c r="AE1747" s="6"/>
      <c r="AF1747" s="6"/>
    </row>
    <row r="1748" spans="1:32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82"/>
      <c r="AD1748" s="6"/>
      <c r="AE1748" s="6"/>
      <c r="AF1748" s="6"/>
    </row>
    <row r="1749" spans="1:32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82"/>
      <c r="AD1749" s="6"/>
      <c r="AE1749" s="6"/>
      <c r="AF1749" s="6"/>
    </row>
    <row r="1750" spans="1:32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82"/>
      <c r="AD1750" s="6"/>
      <c r="AE1750" s="6"/>
      <c r="AF1750" s="6"/>
    </row>
    <row r="1751" spans="1:32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82"/>
      <c r="AD1751" s="6"/>
      <c r="AE1751" s="6"/>
      <c r="AF1751" s="6"/>
    </row>
    <row r="1752" spans="1:32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82"/>
      <c r="AD1752" s="6"/>
      <c r="AE1752" s="6"/>
      <c r="AF1752" s="6"/>
    </row>
    <row r="1753" spans="1:32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82"/>
      <c r="AD1753" s="6"/>
      <c r="AE1753" s="6"/>
      <c r="AF1753" s="6"/>
    </row>
    <row r="1754" spans="1:32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82"/>
      <c r="AD1754" s="6"/>
      <c r="AE1754" s="6"/>
      <c r="AF1754" s="6"/>
    </row>
    <row r="1755" spans="1:32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82"/>
      <c r="AD1755" s="6"/>
      <c r="AE1755" s="6"/>
      <c r="AF1755" s="6"/>
    </row>
    <row r="1756" spans="1:32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82"/>
      <c r="AD1756" s="6"/>
      <c r="AE1756" s="6"/>
      <c r="AF1756" s="6"/>
    </row>
    <row r="1757" spans="1:32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82"/>
      <c r="AD1757" s="6"/>
      <c r="AE1757" s="6"/>
      <c r="AF1757" s="6"/>
    </row>
    <row r="1758" spans="1:32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82"/>
      <c r="AD1758" s="6"/>
      <c r="AE1758" s="6"/>
      <c r="AF1758" s="6"/>
    </row>
    <row r="1759" spans="1:32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82"/>
      <c r="AD1759" s="6"/>
      <c r="AE1759" s="6"/>
      <c r="AF1759" s="6"/>
    </row>
    <row r="1760" spans="1:32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82"/>
      <c r="AD1760" s="6"/>
      <c r="AE1760" s="6"/>
      <c r="AF1760" s="6"/>
    </row>
    <row r="1761" spans="1:32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82"/>
      <c r="AD1761" s="6"/>
      <c r="AE1761" s="6"/>
      <c r="AF1761" s="6"/>
    </row>
    <row r="1762" spans="1:32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82"/>
      <c r="AD1762" s="6"/>
      <c r="AE1762" s="6"/>
      <c r="AF1762" s="6"/>
    </row>
    <row r="1763" spans="1:32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82"/>
      <c r="AD1763" s="6"/>
      <c r="AE1763" s="6"/>
      <c r="AF1763" s="6"/>
    </row>
    <row r="1764" spans="1:32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82"/>
      <c r="AD1764" s="6"/>
      <c r="AE1764" s="6"/>
      <c r="AF1764" s="6"/>
    </row>
    <row r="1765" spans="1:32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82"/>
      <c r="AD1765" s="6"/>
      <c r="AE1765" s="6"/>
      <c r="AF1765" s="6"/>
    </row>
    <row r="1766" spans="1:32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82"/>
      <c r="AD1766" s="6"/>
      <c r="AE1766" s="6"/>
      <c r="AF1766" s="6"/>
    </row>
    <row r="1767" spans="1:32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82"/>
      <c r="AD1767" s="6"/>
      <c r="AE1767" s="6"/>
      <c r="AF1767" s="6"/>
    </row>
    <row r="1768" spans="1:32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82"/>
      <c r="AD1768" s="6"/>
      <c r="AE1768" s="6"/>
      <c r="AF1768" s="6"/>
    </row>
    <row r="1769" spans="1:32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82"/>
      <c r="AD1769" s="6"/>
      <c r="AE1769" s="6"/>
      <c r="AF1769" s="6"/>
    </row>
    <row r="1770" spans="1:32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82"/>
      <c r="AD1770" s="6"/>
      <c r="AE1770" s="6"/>
      <c r="AF1770" s="6"/>
    </row>
    <row r="1771" spans="1:32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82"/>
      <c r="AD1771" s="6"/>
      <c r="AE1771" s="6"/>
      <c r="AF1771" s="6"/>
    </row>
    <row r="1772" spans="1:32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82"/>
      <c r="AD1772" s="6"/>
      <c r="AE1772" s="6"/>
      <c r="AF1772" s="6"/>
    </row>
    <row r="1773" spans="1:32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82"/>
      <c r="AD1773" s="6"/>
      <c r="AE1773" s="6"/>
      <c r="AF1773" s="6"/>
    </row>
    <row r="1774" spans="1:32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82"/>
      <c r="AD1774" s="6"/>
      <c r="AE1774" s="6"/>
      <c r="AF1774" s="6"/>
    </row>
    <row r="1775" spans="1:32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82"/>
      <c r="AD1775" s="6"/>
      <c r="AE1775" s="6"/>
      <c r="AF1775" s="6"/>
    </row>
    <row r="1776" spans="1:32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82"/>
      <c r="AD1776" s="6"/>
      <c r="AE1776" s="6"/>
      <c r="AF1776" s="6"/>
    </row>
    <row r="1777" spans="1:32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82"/>
      <c r="AD1777" s="6"/>
      <c r="AE1777" s="6"/>
      <c r="AF1777" s="6"/>
    </row>
    <row r="1778" spans="1:32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82"/>
      <c r="AD1778" s="6"/>
      <c r="AE1778" s="6"/>
      <c r="AF1778" s="6"/>
    </row>
    <row r="1779" spans="1:32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82"/>
      <c r="AD1779" s="6"/>
      <c r="AE1779" s="6"/>
      <c r="AF1779" s="6"/>
    </row>
    <row r="1780" spans="1:32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82"/>
      <c r="AD1780" s="6"/>
      <c r="AE1780" s="6"/>
      <c r="AF1780" s="6"/>
    </row>
    <row r="1781" spans="1:32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82"/>
      <c r="AD1781" s="6"/>
      <c r="AE1781" s="6"/>
      <c r="AF1781" s="6"/>
    </row>
    <row r="1782" spans="1:32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82"/>
      <c r="AD1782" s="6"/>
      <c r="AE1782" s="6"/>
      <c r="AF1782" s="6"/>
    </row>
    <row r="1783" spans="1:32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82"/>
      <c r="AD1783" s="6"/>
      <c r="AE1783" s="6"/>
      <c r="AF1783" s="6"/>
    </row>
    <row r="1784" spans="1:32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82"/>
      <c r="AD1784" s="6"/>
      <c r="AE1784" s="6"/>
      <c r="AF1784" s="6"/>
    </row>
    <row r="1785" spans="1:32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82"/>
      <c r="AD1785" s="6"/>
      <c r="AE1785" s="6"/>
      <c r="AF1785" s="6"/>
    </row>
    <row r="1786" spans="1:32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82"/>
      <c r="AD1786" s="6"/>
      <c r="AE1786" s="6"/>
      <c r="AF1786" s="6"/>
    </row>
    <row r="1787" spans="1:32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82"/>
      <c r="AD1787" s="6"/>
      <c r="AE1787" s="6"/>
      <c r="AF1787" s="6"/>
    </row>
    <row r="1788" spans="1:32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82"/>
      <c r="AD1788" s="6"/>
      <c r="AE1788" s="6"/>
      <c r="AF1788" s="6"/>
    </row>
    <row r="1789" spans="1:32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82"/>
      <c r="AD1789" s="6"/>
      <c r="AE1789" s="6"/>
      <c r="AF1789" s="6"/>
    </row>
    <row r="1790" spans="1:32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82"/>
      <c r="AD1790" s="6"/>
      <c r="AE1790" s="6"/>
      <c r="AF1790" s="6"/>
    </row>
    <row r="1791" spans="1:32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82"/>
      <c r="AD1791" s="6"/>
      <c r="AE1791" s="6"/>
      <c r="AF1791" s="6"/>
    </row>
    <row r="1792" spans="1:32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82"/>
      <c r="AD1792" s="6"/>
      <c r="AE1792" s="6"/>
      <c r="AF1792" s="6"/>
    </row>
    <row r="1793" spans="1:32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82"/>
      <c r="AD1793" s="6"/>
      <c r="AE1793" s="6"/>
      <c r="AF1793" s="6"/>
    </row>
    <row r="1794" spans="1:32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82"/>
      <c r="AD1794" s="6"/>
      <c r="AE1794" s="6"/>
      <c r="AF1794" s="6"/>
    </row>
    <row r="1795" spans="1:32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82"/>
      <c r="AD1795" s="6"/>
      <c r="AE1795" s="6"/>
      <c r="AF1795" s="6"/>
    </row>
    <row r="1796" spans="1:32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82"/>
      <c r="AD1796" s="6"/>
      <c r="AE1796" s="6"/>
      <c r="AF1796" s="6"/>
    </row>
    <row r="1797" spans="1:32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82"/>
      <c r="AD1797" s="6"/>
      <c r="AE1797" s="6"/>
      <c r="AF1797" s="6"/>
    </row>
    <row r="1798" spans="1:32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82"/>
      <c r="AD1798" s="6"/>
      <c r="AE1798" s="6"/>
      <c r="AF1798" s="6"/>
    </row>
    <row r="1799" spans="1:32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82"/>
      <c r="AD1799" s="6"/>
      <c r="AE1799" s="6"/>
      <c r="AF1799" s="6"/>
    </row>
    <row r="1800" spans="1:32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82"/>
      <c r="AD1800" s="6"/>
      <c r="AE1800" s="6"/>
      <c r="AF1800" s="6"/>
    </row>
    <row r="1801" spans="1:32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82"/>
      <c r="AD1801" s="6"/>
      <c r="AE1801" s="6"/>
      <c r="AF1801" s="6"/>
    </row>
    <row r="1802" spans="1:32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82"/>
      <c r="AD1802" s="6"/>
      <c r="AE1802" s="6"/>
      <c r="AF1802" s="6"/>
    </row>
    <row r="1803" spans="1:32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82"/>
      <c r="AD1803" s="6"/>
      <c r="AE1803" s="6"/>
      <c r="AF1803" s="6"/>
    </row>
    <row r="1804" spans="1:32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82"/>
      <c r="AD1804" s="6"/>
      <c r="AE1804" s="6"/>
      <c r="AF1804" s="6"/>
    </row>
    <row r="1805" spans="1:32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82"/>
      <c r="AD1805" s="6"/>
      <c r="AE1805" s="6"/>
      <c r="AF1805" s="6"/>
    </row>
    <row r="1806" spans="1:32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82"/>
      <c r="AD1806" s="6"/>
      <c r="AE1806" s="6"/>
      <c r="AF1806" s="6"/>
    </row>
    <row r="1807" spans="1:32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82"/>
      <c r="AD1807" s="6"/>
      <c r="AE1807" s="6"/>
      <c r="AF1807" s="6"/>
    </row>
    <row r="1808" spans="1:32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82"/>
      <c r="AD1808" s="6"/>
      <c r="AE1808" s="6"/>
      <c r="AF1808" s="6"/>
    </row>
    <row r="1809" spans="1:32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82"/>
      <c r="AD1809" s="6"/>
      <c r="AE1809" s="6"/>
      <c r="AF1809" s="6"/>
    </row>
    <row r="1810" spans="1:32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82"/>
      <c r="AD1810" s="6"/>
      <c r="AE1810" s="6"/>
      <c r="AF1810" s="6"/>
    </row>
    <row r="1811" spans="1:32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82"/>
      <c r="AD1811" s="6"/>
      <c r="AE1811" s="6"/>
      <c r="AF1811" s="6"/>
    </row>
    <row r="1812" spans="1:32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82"/>
      <c r="AD1812" s="6"/>
      <c r="AE1812" s="6"/>
      <c r="AF1812" s="6"/>
    </row>
    <row r="1813" spans="1:32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82"/>
      <c r="AD1813" s="6"/>
      <c r="AE1813" s="6"/>
      <c r="AF1813" s="6"/>
    </row>
    <row r="1814" spans="1:32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82"/>
      <c r="AD1814" s="6"/>
      <c r="AE1814" s="6"/>
      <c r="AF1814" s="6"/>
    </row>
    <row r="1815" spans="1:32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82"/>
      <c r="AD1815" s="6"/>
      <c r="AE1815" s="6"/>
      <c r="AF1815" s="6"/>
    </row>
    <row r="1816" spans="1:32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82"/>
      <c r="AD1816" s="6"/>
      <c r="AE1816" s="6"/>
      <c r="AF1816" s="6"/>
    </row>
    <row r="1817" spans="1:32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82"/>
      <c r="AD1817" s="6"/>
      <c r="AE1817" s="6"/>
      <c r="AF1817" s="6"/>
    </row>
    <row r="1818" spans="1:32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82"/>
      <c r="AD1818" s="6"/>
      <c r="AE1818" s="6"/>
      <c r="AF1818" s="6"/>
    </row>
    <row r="1819" spans="1:32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82"/>
      <c r="AD1819" s="6"/>
      <c r="AE1819" s="6"/>
      <c r="AF1819" s="6"/>
    </row>
    <row r="1820" spans="1:32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82"/>
      <c r="AD1820" s="6"/>
      <c r="AE1820" s="6"/>
      <c r="AF1820" s="6"/>
    </row>
    <row r="1821" spans="1:32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82"/>
      <c r="AD1821" s="6"/>
      <c r="AE1821" s="6"/>
      <c r="AF1821" s="6"/>
    </row>
    <row r="1822" spans="1:32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82"/>
      <c r="AD1822" s="6"/>
      <c r="AE1822" s="6"/>
      <c r="AF1822" s="6"/>
    </row>
    <row r="1823" spans="1:32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82"/>
      <c r="AD1823" s="6"/>
      <c r="AE1823" s="6"/>
      <c r="AF1823" s="6"/>
    </row>
    <row r="1824" spans="1:32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82"/>
      <c r="AD1824" s="6"/>
      <c r="AE1824" s="6"/>
      <c r="AF1824" s="6"/>
    </row>
    <row r="1825" spans="1:32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82"/>
      <c r="AD1825" s="6"/>
      <c r="AE1825" s="6"/>
      <c r="AF1825" s="6"/>
    </row>
    <row r="1826" spans="1:32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82"/>
      <c r="AD1826" s="6"/>
      <c r="AE1826" s="6"/>
      <c r="AF1826" s="6"/>
    </row>
    <row r="1827" spans="1:32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82"/>
      <c r="AD1827" s="6"/>
      <c r="AE1827" s="6"/>
      <c r="AF1827" s="6"/>
    </row>
    <row r="1828" spans="1:32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82"/>
      <c r="AD1828" s="6"/>
      <c r="AE1828" s="6"/>
      <c r="AF1828" s="6"/>
    </row>
    <row r="1829" spans="1:32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82"/>
      <c r="AD1829" s="6"/>
      <c r="AE1829" s="6"/>
      <c r="AF1829" s="6"/>
    </row>
    <row r="1830" spans="1:32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82"/>
      <c r="AD1830" s="6"/>
      <c r="AE1830" s="6"/>
      <c r="AF1830" s="6"/>
    </row>
    <row r="1831" spans="1:32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82"/>
      <c r="AD1831" s="6"/>
      <c r="AE1831" s="6"/>
      <c r="AF1831" s="6"/>
    </row>
    <row r="1832" spans="1:32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82"/>
      <c r="AD1832" s="6"/>
      <c r="AE1832" s="6"/>
      <c r="AF1832" s="6"/>
    </row>
    <row r="1833" spans="1:32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82"/>
      <c r="AD1833" s="6"/>
      <c r="AE1833" s="6"/>
      <c r="AF1833" s="6"/>
    </row>
    <row r="1834" spans="1:32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82"/>
      <c r="AD1834" s="6"/>
      <c r="AE1834" s="6"/>
      <c r="AF1834" s="6"/>
    </row>
    <row r="1835" spans="1:32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82"/>
      <c r="AD1835" s="6"/>
      <c r="AE1835" s="6"/>
      <c r="AF1835" s="6"/>
    </row>
    <row r="1836" spans="1:32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82"/>
      <c r="AD1836" s="6"/>
      <c r="AE1836" s="6"/>
      <c r="AF1836" s="6"/>
    </row>
    <row r="1837" spans="1:32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82"/>
      <c r="AD1837" s="6"/>
      <c r="AE1837" s="6"/>
      <c r="AF1837" s="6"/>
    </row>
    <row r="1838" spans="1:32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82"/>
      <c r="AD1838" s="6"/>
      <c r="AE1838" s="6"/>
      <c r="AF1838" s="6"/>
    </row>
    <row r="1839" spans="1:32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82"/>
      <c r="AD1839" s="6"/>
      <c r="AE1839" s="6"/>
      <c r="AF1839" s="6"/>
    </row>
    <row r="1840" spans="1:32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82"/>
      <c r="AD1840" s="6"/>
      <c r="AE1840" s="6"/>
      <c r="AF1840" s="6"/>
    </row>
    <row r="1841" spans="1:32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82"/>
      <c r="AD1841" s="6"/>
      <c r="AE1841" s="6"/>
      <c r="AF1841" s="6"/>
    </row>
    <row r="1842" spans="1:32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82"/>
      <c r="AD1842" s="6"/>
      <c r="AE1842" s="6"/>
      <c r="AF1842" s="6"/>
    </row>
    <row r="1843" spans="1:32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82"/>
      <c r="AD1843" s="6"/>
      <c r="AE1843" s="6"/>
      <c r="AF1843" s="6"/>
    </row>
    <row r="1844" spans="1:32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82"/>
      <c r="AD1844" s="6"/>
      <c r="AE1844" s="6"/>
      <c r="AF1844" s="6"/>
    </row>
    <row r="1845" spans="1:32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82"/>
      <c r="AD1845" s="6"/>
      <c r="AE1845" s="6"/>
      <c r="AF1845" s="6"/>
    </row>
    <row r="1846" spans="1:32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82"/>
      <c r="AD1846" s="6"/>
      <c r="AE1846" s="6"/>
      <c r="AF1846" s="6"/>
    </row>
    <row r="1847" spans="1:32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82"/>
      <c r="AD1847" s="6"/>
      <c r="AE1847" s="6"/>
      <c r="AF1847" s="6"/>
    </row>
    <row r="1848" spans="1:32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82"/>
      <c r="AD1848" s="6"/>
      <c r="AE1848" s="6"/>
      <c r="AF1848" s="6"/>
    </row>
    <row r="1849" spans="1:32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82"/>
      <c r="AD1849" s="6"/>
      <c r="AE1849" s="6"/>
      <c r="AF1849" s="6"/>
    </row>
    <row r="1850" spans="1:32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82"/>
      <c r="AD1850" s="6"/>
      <c r="AE1850" s="6"/>
      <c r="AF1850" s="6"/>
    </row>
    <row r="1851" spans="1:32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82"/>
      <c r="AD1851" s="6"/>
      <c r="AE1851" s="6"/>
      <c r="AF1851" s="6"/>
    </row>
    <row r="1852" spans="1:32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82"/>
      <c r="AD1852" s="6"/>
      <c r="AE1852" s="6"/>
      <c r="AF1852" s="6"/>
    </row>
    <row r="1853" spans="1:32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82"/>
      <c r="AD1853" s="6"/>
      <c r="AE1853" s="6"/>
      <c r="AF1853" s="6"/>
    </row>
    <row r="1854" spans="1:32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82"/>
      <c r="AD1854" s="6"/>
      <c r="AE1854" s="6"/>
      <c r="AF1854" s="6"/>
    </row>
    <row r="1855" spans="1:32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82"/>
      <c r="AD1855" s="6"/>
      <c r="AE1855" s="6"/>
      <c r="AF1855" s="6"/>
    </row>
    <row r="1856" spans="1:32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82"/>
      <c r="AD1856" s="6"/>
      <c r="AE1856" s="6"/>
      <c r="AF1856" s="6"/>
    </row>
    <row r="1857" spans="1:32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82"/>
      <c r="AD1857" s="6"/>
      <c r="AE1857" s="6"/>
      <c r="AF1857" s="6"/>
    </row>
    <row r="1858" spans="1:32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82"/>
      <c r="AD1858" s="6"/>
      <c r="AE1858" s="6"/>
      <c r="AF1858" s="6"/>
    </row>
    <row r="1859" spans="1:32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82"/>
      <c r="AD1859" s="6"/>
      <c r="AE1859" s="6"/>
      <c r="AF1859" s="6"/>
    </row>
    <row r="1860" spans="1:32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82"/>
      <c r="AD1860" s="6"/>
      <c r="AE1860" s="6"/>
      <c r="AF1860" s="6"/>
    </row>
    <row r="1861" spans="1:32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82"/>
      <c r="AD1861" s="6"/>
      <c r="AE1861" s="6"/>
      <c r="AF1861" s="6"/>
    </row>
    <row r="1862" spans="1:32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82"/>
      <c r="AD1862" s="6"/>
      <c r="AE1862" s="6"/>
      <c r="AF1862" s="6"/>
    </row>
    <row r="1863" spans="1:32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82"/>
      <c r="AD1863" s="6"/>
      <c r="AE1863" s="6"/>
      <c r="AF1863" s="6"/>
    </row>
    <row r="1864" spans="1:32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82"/>
      <c r="AD1864" s="6"/>
      <c r="AE1864" s="6"/>
      <c r="AF1864" s="6"/>
    </row>
    <row r="1865" spans="1:32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82"/>
      <c r="AD1865" s="6"/>
      <c r="AE1865" s="6"/>
      <c r="AF1865" s="6"/>
    </row>
    <row r="1866" spans="1:32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82"/>
      <c r="AD1866" s="6"/>
      <c r="AE1866" s="6"/>
      <c r="AF1866" s="6"/>
    </row>
    <row r="1867" spans="1:32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82"/>
      <c r="AD1867" s="6"/>
      <c r="AE1867" s="6"/>
      <c r="AF1867" s="6"/>
    </row>
    <row r="1868" spans="1:32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82"/>
      <c r="AD1868" s="6"/>
      <c r="AE1868" s="6"/>
      <c r="AF1868" s="6"/>
    </row>
    <row r="1869" spans="1:32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82"/>
      <c r="AD1869" s="6"/>
      <c r="AE1869" s="6"/>
      <c r="AF1869" s="6"/>
    </row>
    <row r="1870" spans="1:32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82"/>
      <c r="AD1870" s="6"/>
      <c r="AE1870" s="6"/>
      <c r="AF1870" s="6"/>
    </row>
    <row r="1871" spans="1:32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82"/>
      <c r="AD1871" s="6"/>
      <c r="AE1871" s="6"/>
      <c r="AF1871" s="6"/>
    </row>
    <row r="1872" spans="1:32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82"/>
      <c r="AD1872" s="6"/>
      <c r="AE1872" s="6"/>
      <c r="AF1872" s="6"/>
    </row>
    <row r="1873" spans="1:32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82"/>
      <c r="AD1873" s="6"/>
      <c r="AE1873" s="6"/>
      <c r="AF1873" s="6"/>
    </row>
    <row r="1874" spans="1:32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82"/>
      <c r="AD1874" s="6"/>
      <c r="AE1874" s="6"/>
      <c r="AF1874" s="6"/>
    </row>
    <row r="1875" spans="1:32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82"/>
      <c r="AD1875" s="6"/>
      <c r="AE1875" s="6"/>
      <c r="AF1875" s="6"/>
    </row>
    <row r="1876" spans="1:32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82"/>
      <c r="AD1876" s="6"/>
      <c r="AE1876" s="6"/>
      <c r="AF1876" s="6"/>
    </row>
    <row r="1877" spans="1:32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82"/>
      <c r="AD1877" s="6"/>
      <c r="AE1877" s="6"/>
      <c r="AF1877" s="6"/>
    </row>
    <row r="1878" spans="1:32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82"/>
      <c r="AD1878" s="6"/>
      <c r="AE1878" s="6"/>
      <c r="AF1878" s="6"/>
    </row>
    <row r="1879" spans="1:32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82"/>
      <c r="AD1879" s="6"/>
      <c r="AE1879" s="6"/>
      <c r="AF1879" s="6"/>
    </row>
    <row r="1880" spans="1:32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82"/>
      <c r="AD1880" s="6"/>
      <c r="AE1880" s="6"/>
      <c r="AF1880" s="6"/>
    </row>
    <row r="1881" spans="1:32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82"/>
      <c r="AD1881" s="6"/>
      <c r="AE1881" s="6"/>
      <c r="AF1881" s="6"/>
    </row>
    <row r="1882" spans="1:32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82"/>
      <c r="AD1882" s="6"/>
      <c r="AE1882" s="6"/>
      <c r="AF1882" s="6"/>
    </row>
    <row r="1883" spans="1:32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82"/>
      <c r="AD1883" s="6"/>
      <c r="AE1883" s="6"/>
      <c r="AF1883" s="6"/>
    </row>
    <row r="1884" spans="1:32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82"/>
      <c r="AD1884" s="6"/>
      <c r="AE1884" s="6"/>
      <c r="AF1884" s="6"/>
    </row>
    <row r="1885" spans="1:32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82"/>
      <c r="AD1885" s="6"/>
      <c r="AE1885" s="6"/>
      <c r="AF1885" s="6"/>
    </row>
    <row r="1886" spans="1:32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82"/>
      <c r="AD1886" s="6"/>
      <c r="AE1886" s="6"/>
      <c r="AF1886" s="6"/>
    </row>
    <row r="1887" spans="1:32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82"/>
      <c r="AD1887" s="6"/>
      <c r="AE1887" s="6"/>
      <c r="AF1887" s="6"/>
    </row>
    <row r="1888" spans="1:32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82"/>
      <c r="AD1888" s="6"/>
      <c r="AE1888" s="6"/>
      <c r="AF1888" s="6"/>
    </row>
    <row r="1889" spans="1:32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82"/>
      <c r="AD1889" s="6"/>
      <c r="AE1889" s="6"/>
      <c r="AF1889" s="6"/>
    </row>
    <row r="1890" spans="1:32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82"/>
      <c r="AD1890" s="6"/>
      <c r="AE1890" s="6"/>
      <c r="AF1890" s="6"/>
    </row>
    <row r="1891" spans="1:32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82"/>
      <c r="AD1891" s="6"/>
      <c r="AE1891" s="6"/>
      <c r="AF1891" s="6"/>
    </row>
    <row r="1892" spans="1:32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82"/>
      <c r="AD1892" s="6"/>
      <c r="AE1892" s="6"/>
      <c r="AF1892" s="6"/>
    </row>
    <row r="1893" spans="1:32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82"/>
      <c r="AD1893" s="6"/>
      <c r="AE1893" s="6"/>
      <c r="AF1893" s="6"/>
    </row>
    <row r="1894" spans="1:32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82"/>
      <c r="AD1894" s="6"/>
      <c r="AE1894" s="6"/>
      <c r="AF1894" s="6"/>
    </row>
    <row r="1895" spans="1:32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82"/>
      <c r="AD1895" s="6"/>
      <c r="AE1895" s="6"/>
      <c r="AF1895" s="6"/>
    </row>
    <row r="1896" spans="1:32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82"/>
      <c r="AD1896" s="6"/>
      <c r="AE1896" s="6"/>
      <c r="AF1896" s="6"/>
    </row>
    <row r="1897" spans="1:32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82"/>
      <c r="AD1897" s="6"/>
      <c r="AE1897" s="6"/>
      <c r="AF1897" s="6"/>
    </row>
    <row r="1898" spans="1:32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82"/>
      <c r="AD1898" s="6"/>
      <c r="AE1898" s="6"/>
      <c r="AF1898" s="6"/>
    </row>
    <row r="1899" spans="1:32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82"/>
      <c r="AD1899" s="6"/>
      <c r="AE1899" s="6"/>
      <c r="AF1899" s="6"/>
    </row>
    <row r="1900" spans="1:32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82"/>
      <c r="AD1900" s="6"/>
      <c r="AE1900" s="6"/>
      <c r="AF1900" s="6"/>
    </row>
    <row r="1901" spans="1:32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82"/>
      <c r="AD1901" s="6"/>
      <c r="AE1901" s="6"/>
      <c r="AF1901" s="6"/>
    </row>
    <row r="1902" spans="1:32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82"/>
      <c r="AD1902" s="6"/>
      <c r="AE1902" s="6"/>
      <c r="AF1902" s="6"/>
    </row>
    <row r="1903" spans="1:32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82"/>
      <c r="AD1903" s="6"/>
      <c r="AE1903" s="6"/>
      <c r="AF1903" s="6"/>
    </row>
    <row r="1904" spans="1:32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82"/>
      <c r="AD1904" s="6"/>
      <c r="AE1904" s="6"/>
      <c r="AF1904" s="6"/>
    </row>
    <row r="1905" spans="1:32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82"/>
      <c r="AD1905" s="6"/>
      <c r="AE1905" s="6"/>
      <c r="AF1905" s="6"/>
    </row>
    <row r="1906" spans="1:32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82"/>
      <c r="AD1906" s="6"/>
      <c r="AE1906" s="6"/>
      <c r="AF1906" s="6"/>
    </row>
    <row r="1907" spans="1:32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82"/>
      <c r="AD1907" s="6"/>
      <c r="AE1907" s="6"/>
      <c r="AF1907" s="6"/>
    </row>
    <row r="1908" spans="1:32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82"/>
      <c r="AD1908" s="6"/>
      <c r="AE1908" s="6"/>
      <c r="AF1908" s="6"/>
    </row>
    <row r="1909" spans="1:32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82"/>
      <c r="AD1909" s="6"/>
      <c r="AE1909" s="6"/>
      <c r="AF1909" s="6"/>
    </row>
    <row r="1910" spans="1:32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82"/>
      <c r="AD1910" s="6"/>
      <c r="AE1910" s="6"/>
      <c r="AF1910" s="6"/>
    </row>
    <row r="1911" spans="1:32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82"/>
      <c r="AD1911" s="6"/>
      <c r="AE1911" s="6"/>
      <c r="AF1911" s="6"/>
    </row>
    <row r="1912" spans="1:32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82"/>
      <c r="AD1912" s="6"/>
      <c r="AE1912" s="6"/>
      <c r="AF1912" s="6"/>
    </row>
    <row r="1913" spans="1:32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82"/>
      <c r="AD1913" s="6"/>
      <c r="AE1913" s="6"/>
      <c r="AF1913" s="6"/>
    </row>
    <row r="1914" spans="1:32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82"/>
      <c r="AD1914" s="6"/>
      <c r="AE1914" s="6"/>
      <c r="AF1914" s="6"/>
    </row>
    <row r="1915" spans="1:32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82"/>
      <c r="AD1915" s="6"/>
      <c r="AE1915" s="6"/>
      <c r="AF1915" s="6"/>
    </row>
    <row r="1916" spans="1:32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82"/>
      <c r="AD1916" s="6"/>
      <c r="AE1916" s="6"/>
      <c r="AF1916" s="6"/>
    </row>
    <row r="1917" spans="1:32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82"/>
      <c r="AD1917" s="6"/>
      <c r="AE1917" s="6"/>
      <c r="AF1917" s="6"/>
    </row>
    <row r="1918" spans="1:32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82"/>
      <c r="AD1918" s="6"/>
      <c r="AE1918" s="6"/>
      <c r="AF1918" s="6"/>
    </row>
    <row r="1919" spans="1:32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82"/>
      <c r="AD1919" s="6"/>
      <c r="AE1919" s="6"/>
      <c r="AF1919" s="6"/>
    </row>
    <row r="1920" spans="1:32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82"/>
      <c r="AD1920" s="6"/>
      <c r="AE1920" s="6"/>
      <c r="AF1920" s="6"/>
    </row>
    <row r="1921" spans="1:32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82"/>
      <c r="AD1921" s="6"/>
      <c r="AE1921" s="6"/>
      <c r="AF1921" s="6"/>
    </row>
    <row r="1922" spans="1:32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82"/>
      <c r="AD1922" s="6"/>
      <c r="AE1922" s="6"/>
      <c r="AF1922" s="6"/>
    </row>
    <row r="1923" spans="1:32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82"/>
      <c r="AD1923" s="6"/>
      <c r="AE1923" s="6"/>
      <c r="AF1923" s="6"/>
    </row>
    <row r="1924" spans="1:32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82"/>
      <c r="AD1924" s="6"/>
      <c r="AE1924" s="6"/>
      <c r="AF1924" s="6"/>
    </row>
    <row r="1925" spans="1:32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82"/>
      <c r="AD1925" s="6"/>
      <c r="AE1925" s="6"/>
      <c r="AF1925" s="6"/>
    </row>
    <row r="1926" spans="1:32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82"/>
      <c r="AD1926" s="6"/>
      <c r="AE1926" s="6"/>
      <c r="AF1926" s="6"/>
    </row>
    <row r="1927" spans="1:32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82"/>
      <c r="AD1927" s="6"/>
      <c r="AE1927" s="6"/>
      <c r="AF1927" s="6"/>
    </row>
    <row r="1928" spans="1:32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82"/>
      <c r="AD1928" s="6"/>
      <c r="AE1928" s="6"/>
      <c r="AF1928" s="6"/>
    </row>
    <row r="1929" spans="1:32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82"/>
      <c r="AD1929" s="6"/>
      <c r="AE1929" s="6"/>
      <c r="AF1929" s="6"/>
    </row>
    <row r="1930" spans="1:32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82"/>
      <c r="AD1930" s="6"/>
      <c r="AE1930" s="6"/>
      <c r="AF1930" s="6"/>
    </row>
    <row r="1931" spans="1:32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82"/>
      <c r="AD1931" s="6"/>
      <c r="AE1931" s="6"/>
      <c r="AF1931" s="6"/>
    </row>
    <row r="1932" spans="1:32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82"/>
      <c r="AD1932" s="6"/>
      <c r="AE1932" s="6"/>
      <c r="AF1932" s="6"/>
    </row>
    <row r="1933" spans="1:32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82"/>
      <c r="AD1933" s="6"/>
      <c r="AE1933" s="6"/>
      <c r="AF1933" s="6"/>
    </row>
    <row r="1934" spans="1:32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82"/>
      <c r="AD1934" s="6"/>
      <c r="AE1934" s="6"/>
      <c r="AF1934" s="6"/>
    </row>
    <row r="1935" spans="1:32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82"/>
      <c r="AD1935" s="6"/>
      <c r="AE1935" s="6"/>
      <c r="AF1935" s="6"/>
    </row>
    <row r="1936" spans="1:32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82"/>
      <c r="AD1936" s="6"/>
      <c r="AE1936" s="6"/>
      <c r="AF1936" s="6"/>
    </row>
    <row r="1937" spans="1:32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82"/>
      <c r="AD1937" s="6"/>
      <c r="AE1937" s="6"/>
      <c r="AF1937" s="6"/>
    </row>
    <row r="1938" spans="1:32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82"/>
      <c r="AD1938" s="6"/>
      <c r="AE1938" s="6"/>
      <c r="AF1938" s="6"/>
    </row>
    <row r="1939" spans="1:32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82"/>
      <c r="AD1939" s="6"/>
      <c r="AE1939" s="6"/>
      <c r="AF1939" s="6"/>
    </row>
    <row r="1940" spans="1:32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82"/>
      <c r="AD1940" s="6"/>
      <c r="AE1940" s="6"/>
      <c r="AF1940" s="6"/>
    </row>
    <row r="1941" spans="1:32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82"/>
      <c r="AD1941" s="6"/>
      <c r="AE1941" s="6"/>
      <c r="AF1941" s="6"/>
    </row>
    <row r="1942" spans="1:32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82"/>
      <c r="AD1942" s="6"/>
      <c r="AE1942" s="6"/>
      <c r="AF1942" s="6"/>
    </row>
    <row r="1943" spans="1:32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82"/>
      <c r="AD1943" s="6"/>
      <c r="AE1943" s="6"/>
      <c r="AF1943" s="6"/>
    </row>
    <row r="1944" spans="1:32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82"/>
      <c r="AD1944" s="6"/>
      <c r="AE1944" s="6"/>
      <c r="AF1944" s="6"/>
    </row>
    <row r="1945" spans="1:32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82"/>
      <c r="AD1945" s="6"/>
      <c r="AE1945" s="6"/>
      <c r="AF1945" s="6"/>
    </row>
    <row r="1946" spans="1:32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82"/>
      <c r="AD1946" s="6"/>
      <c r="AE1946" s="6"/>
      <c r="AF1946" s="6"/>
    </row>
    <row r="1947" spans="1:32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82"/>
      <c r="AD1947" s="6"/>
      <c r="AE1947" s="6"/>
      <c r="AF1947" s="6"/>
    </row>
    <row r="1948" spans="1:32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82"/>
      <c r="AD1948" s="6"/>
      <c r="AE1948" s="6"/>
      <c r="AF1948" s="6"/>
    </row>
    <row r="1949" spans="1:32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82"/>
      <c r="AD1949" s="6"/>
      <c r="AE1949" s="6"/>
      <c r="AF1949" s="6"/>
    </row>
    <row r="1950" spans="1:32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82"/>
      <c r="AD1950" s="6"/>
      <c r="AE1950" s="6"/>
      <c r="AF1950" s="6"/>
    </row>
    <row r="1951" spans="1:32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82"/>
      <c r="AD1951" s="6"/>
      <c r="AE1951" s="6"/>
      <c r="AF1951" s="6"/>
    </row>
    <row r="1952" spans="1:32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82"/>
      <c r="AD1952" s="6"/>
      <c r="AE1952" s="6"/>
      <c r="AF1952" s="6"/>
    </row>
    <row r="1953" spans="1:32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82"/>
      <c r="AD1953" s="6"/>
      <c r="AE1953" s="6"/>
      <c r="AF1953" s="6"/>
    </row>
    <row r="1954" spans="1:32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82"/>
      <c r="AD1954" s="6"/>
      <c r="AE1954" s="6"/>
      <c r="AF1954" s="6"/>
    </row>
    <row r="1955" spans="1:32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82"/>
      <c r="AD1955" s="6"/>
      <c r="AE1955" s="6"/>
      <c r="AF1955" s="6"/>
    </row>
    <row r="1956" spans="1:32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82"/>
      <c r="AD1956" s="6"/>
      <c r="AE1956" s="6"/>
      <c r="AF1956" s="6"/>
    </row>
    <row r="1957" spans="1:32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82"/>
      <c r="AD1957" s="6"/>
      <c r="AE1957" s="6"/>
      <c r="AF1957" s="6"/>
    </row>
    <row r="1958" spans="1:32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82"/>
      <c r="AD1958" s="6"/>
      <c r="AE1958" s="6"/>
      <c r="AF1958" s="6"/>
    </row>
    <row r="1959" spans="1:32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82"/>
      <c r="AD1959" s="6"/>
      <c r="AE1959" s="6"/>
      <c r="AF1959" s="6"/>
    </row>
    <row r="1960" spans="1:32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82"/>
      <c r="AD1960" s="6"/>
      <c r="AE1960" s="6"/>
      <c r="AF1960" s="6"/>
    </row>
    <row r="1961" spans="1:32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82"/>
      <c r="AD1961" s="6"/>
      <c r="AE1961" s="6"/>
      <c r="AF1961" s="6"/>
    </row>
    <row r="1962" spans="1:32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82"/>
      <c r="AD1962" s="6"/>
      <c r="AE1962" s="6"/>
      <c r="AF1962" s="6"/>
    </row>
    <row r="1963" spans="1:32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82"/>
      <c r="AD1963" s="6"/>
      <c r="AE1963" s="6"/>
      <c r="AF1963" s="6"/>
    </row>
    <row r="1964" spans="1:32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82"/>
      <c r="AD1964" s="6"/>
      <c r="AE1964" s="6"/>
      <c r="AF1964" s="6"/>
    </row>
    <row r="1965" spans="1:32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82"/>
      <c r="AD1965" s="6"/>
      <c r="AE1965" s="6"/>
      <c r="AF1965" s="6"/>
    </row>
    <row r="1966" spans="1:32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82"/>
      <c r="AD1966" s="6"/>
      <c r="AE1966" s="6"/>
      <c r="AF1966" s="6"/>
    </row>
    <row r="1967" spans="1:32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82"/>
      <c r="AD1967" s="6"/>
      <c r="AE1967" s="6"/>
      <c r="AF1967" s="6"/>
    </row>
    <row r="1968" spans="1:32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82"/>
      <c r="AD1968" s="6"/>
      <c r="AE1968" s="6"/>
      <c r="AF1968" s="6"/>
    </row>
    <row r="1969" spans="1:32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82"/>
      <c r="AD1969" s="6"/>
      <c r="AE1969" s="6"/>
      <c r="AF1969" s="6"/>
    </row>
    <row r="1970" spans="1:32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82"/>
      <c r="AD1970" s="6"/>
      <c r="AE1970" s="6"/>
      <c r="AF1970" s="6"/>
    </row>
    <row r="1971" spans="1:32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82"/>
      <c r="AD1971" s="6"/>
      <c r="AE1971" s="6"/>
      <c r="AF1971" s="6"/>
    </row>
    <row r="1972" spans="1:32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82"/>
      <c r="AD1972" s="6"/>
      <c r="AE1972" s="6"/>
      <c r="AF1972" s="6"/>
    </row>
    <row r="1973" spans="1:32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82"/>
      <c r="AD1973" s="6"/>
      <c r="AE1973" s="6"/>
      <c r="AF1973" s="6"/>
    </row>
    <row r="1974" spans="1:32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82"/>
      <c r="AD1974" s="6"/>
      <c r="AE1974" s="6"/>
      <c r="AF1974" s="6"/>
    </row>
    <row r="1975" spans="1:32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82"/>
      <c r="AD1975" s="6"/>
      <c r="AE1975" s="6"/>
      <c r="AF1975" s="6"/>
    </row>
    <row r="1976" spans="1:32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82"/>
      <c r="AD1976" s="6"/>
      <c r="AE1976" s="6"/>
      <c r="AF1976" s="6"/>
    </row>
    <row r="1977" spans="1:32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82"/>
      <c r="AD1977" s="6"/>
      <c r="AE1977" s="6"/>
      <c r="AF1977" s="6"/>
    </row>
    <row r="1978" spans="1:32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82"/>
      <c r="AD1978" s="6"/>
      <c r="AE1978" s="6"/>
      <c r="AF1978" s="6"/>
    </row>
    <row r="1979" spans="1:32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82"/>
      <c r="AD1979" s="6"/>
      <c r="AE1979" s="6"/>
      <c r="AF1979" s="6"/>
    </row>
    <row r="1980" spans="1:32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82"/>
      <c r="AD1980" s="6"/>
      <c r="AE1980" s="6"/>
      <c r="AF1980" s="6"/>
    </row>
    <row r="1981" spans="1:32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82"/>
      <c r="AD1981" s="6"/>
      <c r="AE1981" s="6"/>
      <c r="AF1981" s="6"/>
    </row>
    <row r="1982" spans="1:32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82"/>
      <c r="AD1982" s="6"/>
      <c r="AE1982" s="6"/>
      <c r="AF1982" s="6"/>
    </row>
    <row r="1983" spans="1:32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82"/>
      <c r="AD1983" s="6"/>
      <c r="AE1983" s="6"/>
      <c r="AF1983" s="6"/>
    </row>
    <row r="1984" spans="1:32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82"/>
      <c r="AD1984" s="6"/>
      <c r="AE1984" s="6"/>
      <c r="AF1984" s="6"/>
    </row>
    <row r="1985" spans="1:32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82"/>
      <c r="AD1985" s="6"/>
      <c r="AE1985" s="6"/>
      <c r="AF1985" s="6"/>
    </row>
    <row r="1986" spans="1:32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82"/>
      <c r="AD1986" s="6"/>
      <c r="AE1986" s="6"/>
      <c r="AF1986" s="6"/>
    </row>
    <row r="1987" spans="1:32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82"/>
      <c r="AD1987" s="6"/>
      <c r="AE1987" s="6"/>
      <c r="AF1987" s="6"/>
    </row>
    <row r="1988" spans="1:32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82"/>
      <c r="AD1988" s="6"/>
      <c r="AE1988" s="6"/>
      <c r="AF1988" s="6"/>
    </row>
    <row r="1989" spans="1:32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82"/>
      <c r="AD1989" s="6"/>
      <c r="AE1989" s="6"/>
      <c r="AF1989" s="6"/>
    </row>
    <row r="1990" spans="1:32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82"/>
      <c r="AD1990" s="6"/>
      <c r="AE1990" s="6"/>
      <c r="AF1990" s="6"/>
    </row>
    <row r="1991" spans="1:32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82"/>
      <c r="AD1991" s="6"/>
      <c r="AE1991" s="6"/>
      <c r="AF1991" s="6"/>
    </row>
    <row r="1992" spans="1:32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82"/>
      <c r="AD1992" s="6"/>
      <c r="AE1992" s="6"/>
      <c r="AF1992" s="6"/>
    </row>
    <row r="1993" spans="1:32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82"/>
      <c r="AD1993" s="6"/>
      <c r="AE1993" s="6"/>
      <c r="AF1993" s="6"/>
    </row>
    <row r="1994" spans="1:32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82"/>
      <c r="AD1994" s="6"/>
      <c r="AE1994" s="6"/>
      <c r="AF1994" s="6"/>
    </row>
    <row r="1995" spans="1:32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82"/>
      <c r="AD1995" s="6"/>
      <c r="AE1995" s="6"/>
      <c r="AF1995" s="6"/>
    </row>
    <row r="1996" spans="1:32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82"/>
      <c r="AD1996" s="6"/>
      <c r="AE1996" s="6"/>
      <c r="AF1996" s="6"/>
    </row>
    <row r="1997" spans="1:32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82"/>
      <c r="AD1997" s="6"/>
      <c r="AE1997" s="6"/>
      <c r="AF1997" s="6"/>
    </row>
    <row r="1998" spans="1:32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82"/>
      <c r="AD1998" s="6"/>
      <c r="AE1998" s="6"/>
      <c r="AF1998" s="6"/>
    </row>
    <row r="1999" spans="1:32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82"/>
      <c r="AD1999" s="6"/>
      <c r="AE1999" s="6"/>
      <c r="AF1999" s="6"/>
    </row>
    <row r="2000" spans="1:32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82"/>
      <c r="AD2000" s="6"/>
      <c r="AE2000" s="6"/>
      <c r="AF2000" s="6"/>
    </row>
    <row r="2001" spans="1:32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82"/>
      <c r="AD2001" s="6"/>
      <c r="AE2001" s="6"/>
      <c r="AF2001" s="6"/>
    </row>
    <row r="2002" spans="1:32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82"/>
      <c r="AD2002" s="6"/>
      <c r="AE2002" s="6"/>
      <c r="AF2002" s="6"/>
    </row>
    <row r="2003" spans="1:32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82"/>
      <c r="AD2003" s="6"/>
      <c r="AE2003" s="6"/>
      <c r="AF2003" s="6"/>
    </row>
    <row r="2004" spans="1:32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82"/>
      <c r="AD2004" s="6"/>
      <c r="AE2004" s="6"/>
      <c r="AF2004" s="6"/>
    </row>
    <row r="2005" spans="1:32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82"/>
      <c r="AD2005" s="6"/>
      <c r="AE2005" s="6"/>
      <c r="AF2005" s="6"/>
    </row>
    <row r="2006" spans="1:32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82"/>
      <c r="AD2006" s="6"/>
      <c r="AE2006" s="6"/>
      <c r="AF2006" s="6"/>
    </row>
    <row r="2007" spans="1:32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82"/>
      <c r="AD2007" s="6"/>
      <c r="AE2007" s="6"/>
      <c r="AF2007" s="6"/>
    </row>
    <row r="2008" spans="1:32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82"/>
      <c r="AD2008" s="6"/>
      <c r="AE2008" s="6"/>
      <c r="AF2008" s="6"/>
    </row>
    <row r="2009" spans="1:32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82"/>
      <c r="AD2009" s="6"/>
      <c r="AE2009" s="6"/>
      <c r="AF2009" s="6"/>
    </row>
    <row r="2010" spans="1:32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82"/>
      <c r="AD2010" s="6"/>
      <c r="AE2010" s="6"/>
      <c r="AF2010" s="6"/>
    </row>
    <row r="2011" spans="1:32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82"/>
      <c r="AD2011" s="6"/>
      <c r="AE2011" s="6"/>
      <c r="AF2011" s="6"/>
    </row>
    <row r="2012" spans="1:32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82"/>
      <c r="AD2012" s="6"/>
      <c r="AE2012" s="6"/>
      <c r="AF2012" s="6"/>
    </row>
    <row r="2013" spans="1:32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82"/>
      <c r="AD2013" s="6"/>
      <c r="AE2013" s="6"/>
      <c r="AF2013" s="6"/>
    </row>
    <row r="2014" spans="1:32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82"/>
      <c r="AD2014" s="6"/>
      <c r="AE2014" s="6"/>
      <c r="AF2014" s="6"/>
    </row>
    <row r="2015" spans="1:32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82"/>
      <c r="AD2015" s="6"/>
      <c r="AE2015" s="6"/>
      <c r="AF2015" s="6"/>
    </row>
    <row r="2016" spans="1:32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82"/>
      <c r="AD2016" s="6"/>
      <c r="AE2016" s="6"/>
      <c r="AF2016" s="6"/>
    </row>
    <row r="2017" spans="1:32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82"/>
      <c r="AD2017" s="6"/>
      <c r="AE2017" s="6"/>
      <c r="AF2017" s="6"/>
    </row>
    <row r="2018" spans="1:32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82"/>
      <c r="AD2018" s="6"/>
      <c r="AE2018" s="6"/>
      <c r="AF2018" s="6"/>
    </row>
    <row r="2019" spans="1:32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82"/>
      <c r="AD2019" s="6"/>
      <c r="AE2019" s="6"/>
      <c r="AF2019" s="6"/>
    </row>
    <row r="2020" spans="1:32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82"/>
      <c r="AD2020" s="6"/>
      <c r="AE2020" s="6"/>
      <c r="AF2020" s="6"/>
    </row>
    <row r="2021" spans="1:32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82"/>
      <c r="AD2021" s="6"/>
      <c r="AE2021" s="6"/>
      <c r="AF2021" s="6"/>
    </row>
    <row r="2022" spans="1:32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82"/>
      <c r="AD2022" s="6"/>
      <c r="AE2022" s="6"/>
      <c r="AF2022" s="6"/>
    </row>
    <row r="2023" spans="1:32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82"/>
      <c r="AD2023" s="6"/>
      <c r="AE2023" s="6"/>
      <c r="AF2023" s="6"/>
    </row>
    <row r="2024" spans="1:32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82"/>
      <c r="AD2024" s="6"/>
      <c r="AE2024" s="6"/>
      <c r="AF2024" s="6"/>
    </row>
    <row r="2025" spans="1:32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82"/>
      <c r="AD2025" s="6"/>
      <c r="AE2025" s="6"/>
      <c r="AF2025" s="6"/>
    </row>
    <row r="2026" spans="1:32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82"/>
      <c r="AD2026" s="6"/>
      <c r="AE2026" s="6"/>
      <c r="AF2026" s="6"/>
    </row>
    <row r="2027" spans="1:32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82"/>
      <c r="AD2027" s="6"/>
      <c r="AE2027" s="6"/>
      <c r="AF2027" s="6"/>
    </row>
    <row r="2028" spans="1:32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82"/>
      <c r="AD2028" s="6"/>
      <c r="AE2028" s="6"/>
      <c r="AF2028" s="6"/>
    </row>
    <row r="2029" spans="1:32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82"/>
      <c r="AD2029" s="6"/>
      <c r="AE2029" s="6"/>
      <c r="AF2029" s="6"/>
    </row>
    <row r="2030" spans="1:32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82"/>
      <c r="AD2030" s="6"/>
      <c r="AE2030" s="6"/>
      <c r="AF2030" s="6"/>
    </row>
    <row r="2031" spans="1:32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82"/>
      <c r="AD2031" s="6"/>
      <c r="AE2031" s="6"/>
      <c r="AF2031" s="6"/>
    </row>
    <row r="2032" spans="1:32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82"/>
      <c r="AD2032" s="6"/>
      <c r="AE2032" s="6"/>
      <c r="AF2032" s="6"/>
    </row>
    <row r="2033" spans="1:32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82"/>
      <c r="AD2033" s="6"/>
      <c r="AE2033" s="6"/>
      <c r="AF2033" s="6"/>
    </row>
    <row r="2034" spans="1:32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82"/>
      <c r="AD2034" s="6"/>
      <c r="AE2034" s="6"/>
      <c r="AF2034" s="6"/>
    </row>
    <row r="2035" spans="1:32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82"/>
      <c r="AD2035" s="6"/>
      <c r="AE2035" s="6"/>
      <c r="AF2035" s="6"/>
    </row>
    <row r="2036" spans="1:32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82"/>
      <c r="AD2036" s="6"/>
      <c r="AE2036" s="6"/>
      <c r="AF2036" s="6"/>
    </row>
    <row r="2037" spans="1:32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82"/>
      <c r="AD2037" s="6"/>
      <c r="AE2037" s="6"/>
      <c r="AF2037" s="6"/>
    </row>
    <row r="2038" spans="1:32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82"/>
      <c r="AD2038" s="6"/>
      <c r="AE2038" s="6"/>
      <c r="AF2038" s="6"/>
    </row>
    <row r="2039" spans="1:32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82"/>
      <c r="AD2039" s="6"/>
      <c r="AE2039" s="6"/>
      <c r="AF2039" s="6"/>
    </row>
    <row r="2040" spans="1:32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82"/>
      <c r="AD2040" s="6"/>
      <c r="AE2040" s="6"/>
      <c r="AF2040" s="6"/>
    </row>
    <row r="2041" spans="1:32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82"/>
      <c r="AD2041" s="6"/>
      <c r="AE2041" s="6"/>
      <c r="AF2041" s="6"/>
    </row>
    <row r="2042" spans="1:32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82"/>
      <c r="AD2042" s="6"/>
      <c r="AE2042" s="6"/>
      <c r="AF2042" s="6"/>
    </row>
    <row r="2043" spans="1:32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82"/>
      <c r="AD2043" s="6"/>
      <c r="AE2043" s="6"/>
      <c r="AF2043" s="6"/>
    </row>
    <row r="2044" spans="1:32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82"/>
      <c r="AD2044" s="6"/>
      <c r="AE2044" s="6"/>
      <c r="AF2044" s="6"/>
    </row>
    <row r="2045" spans="1:32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82"/>
      <c r="AD2045" s="6"/>
      <c r="AE2045" s="6"/>
      <c r="AF2045" s="6"/>
    </row>
    <row r="2046" spans="1:32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82"/>
      <c r="AD2046" s="6"/>
      <c r="AE2046" s="6"/>
      <c r="AF2046" s="6"/>
    </row>
    <row r="2047" spans="1:32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82"/>
      <c r="AD2047" s="6"/>
      <c r="AE2047" s="6"/>
      <c r="AF2047" s="6"/>
    </row>
    <row r="2048" spans="1:32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82"/>
      <c r="AD2048" s="6"/>
      <c r="AE2048" s="6"/>
      <c r="AF2048" s="6"/>
    </row>
    <row r="2049" spans="1:32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82"/>
      <c r="AD2049" s="6"/>
      <c r="AE2049" s="6"/>
      <c r="AF2049" s="6"/>
    </row>
    <row r="2050" spans="1:32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82"/>
      <c r="AD2050" s="6"/>
      <c r="AE2050" s="6"/>
      <c r="AF2050" s="6"/>
    </row>
    <row r="2051" spans="1:32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82"/>
      <c r="AD2051" s="6"/>
      <c r="AE2051" s="6"/>
      <c r="AF2051" s="6"/>
    </row>
    <row r="2052" spans="1:32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82"/>
      <c r="AD2052" s="6"/>
      <c r="AE2052" s="6"/>
      <c r="AF2052" s="6"/>
    </row>
    <row r="2053" spans="1:32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82"/>
      <c r="AD2053" s="6"/>
      <c r="AE2053" s="6"/>
      <c r="AF2053" s="6"/>
    </row>
    <row r="2054" spans="1:32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82"/>
      <c r="AD2054" s="6"/>
      <c r="AE2054" s="6"/>
      <c r="AF2054" s="6"/>
    </row>
    <row r="2055" spans="1:32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82"/>
      <c r="AD2055" s="6"/>
      <c r="AE2055" s="6"/>
      <c r="AF2055" s="6"/>
    </row>
    <row r="2056" spans="1:32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82"/>
      <c r="AD2056" s="6"/>
      <c r="AE2056" s="6"/>
      <c r="AF2056" s="6"/>
    </row>
    <row r="2057" spans="1:32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82"/>
      <c r="AD2057" s="6"/>
      <c r="AE2057" s="6"/>
      <c r="AF2057" s="6"/>
    </row>
    <row r="2058" spans="1:32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82"/>
      <c r="AD2058" s="6"/>
      <c r="AE2058" s="6"/>
      <c r="AF2058" s="6"/>
    </row>
    <row r="2059" spans="1:32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82"/>
      <c r="AD2059" s="6"/>
      <c r="AE2059" s="6"/>
      <c r="AF2059" s="6"/>
    </row>
    <row r="2060" spans="1:32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82"/>
      <c r="AD2060" s="6"/>
      <c r="AE2060" s="6"/>
      <c r="AF2060" s="6"/>
    </row>
    <row r="2061" spans="1:32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82"/>
      <c r="AD2061" s="6"/>
      <c r="AE2061" s="6"/>
      <c r="AF2061" s="6"/>
    </row>
    <row r="2062" spans="1:32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82"/>
      <c r="AD2062" s="6"/>
      <c r="AE2062" s="6"/>
      <c r="AF2062" s="6"/>
    </row>
    <row r="2063" spans="1:32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82"/>
      <c r="AD2063" s="6"/>
      <c r="AE2063" s="6"/>
      <c r="AF2063" s="6"/>
    </row>
    <row r="2064" spans="1:32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82"/>
      <c r="AD2064" s="6"/>
      <c r="AE2064" s="6"/>
      <c r="AF2064" s="6"/>
    </row>
    <row r="2065" spans="1:32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82"/>
      <c r="AD2065" s="6"/>
      <c r="AE2065" s="6"/>
      <c r="AF2065" s="6"/>
    </row>
    <row r="2066" spans="1:32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82"/>
      <c r="AD2066" s="6"/>
      <c r="AE2066" s="6"/>
      <c r="AF2066" s="6"/>
    </row>
    <row r="2067" spans="1:32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82"/>
      <c r="AD2067" s="6"/>
      <c r="AE2067" s="6"/>
      <c r="AF2067" s="6"/>
    </row>
    <row r="2068" spans="1:32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82"/>
      <c r="AD2068" s="6"/>
      <c r="AE2068" s="6"/>
      <c r="AF2068" s="6"/>
    </row>
    <row r="2069" spans="1:32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82"/>
      <c r="AD2069" s="6"/>
      <c r="AE2069" s="6"/>
      <c r="AF2069" s="6"/>
    </row>
    <row r="2070" spans="1:32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82"/>
      <c r="AD2070" s="6"/>
      <c r="AE2070" s="6"/>
      <c r="AF2070" s="6"/>
    </row>
    <row r="2071" spans="1:32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82"/>
      <c r="AD2071" s="6"/>
      <c r="AE2071" s="6"/>
      <c r="AF2071" s="6"/>
    </row>
    <row r="2072" spans="1:32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82"/>
      <c r="AD2072" s="6"/>
      <c r="AE2072" s="6"/>
      <c r="AF2072" s="6"/>
    </row>
    <row r="2073" spans="1:32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82"/>
      <c r="AD2073" s="6"/>
      <c r="AE2073" s="6"/>
      <c r="AF2073" s="6"/>
    </row>
    <row r="2074" spans="1:32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82"/>
      <c r="AD2074" s="6"/>
      <c r="AE2074" s="6"/>
      <c r="AF2074" s="6"/>
    </row>
    <row r="2075" spans="1:32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82"/>
      <c r="AD2075" s="6"/>
      <c r="AE2075" s="6"/>
      <c r="AF2075" s="6"/>
    </row>
    <row r="2076" spans="1:32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82"/>
      <c r="AD2076" s="6"/>
      <c r="AE2076" s="6"/>
      <c r="AF2076" s="6"/>
    </row>
    <row r="2077" spans="1:32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82"/>
      <c r="AD2077" s="6"/>
      <c r="AE2077" s="6"/>
      <c r="AF2077" s="6"/>
    </row>
    <row r="2078" spans="1:32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82"/>
      <c r="AD2078" s="6"/>
      <c r="AE2078" s="6"/>
      <c r="AF2078" s="6"/>
    </row>
    <row r="2079" spans="1:32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82"/>
      <c r="AD2079" s="6"/>
      <c r="AE2079" s="6"/>
      <c r="AF2079" s="6"/>
    </row>
    <row r="2080" spans="1:32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82"/>
      <c r="AD2080" s="6"/>
      <c r="AE2080" s="6"/>
      <c r="AF2080" s="6"/>
    </row>
    <row r="2081" spans="1:32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82"/>
      <c r="AD2081" s="6"/>
      <c r="AE2081" s="6"/>
      <c r="AF2081" s="6"/>
    </row>
    <row r="2082" spans="1:32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82"/>
      <c r="AD2082" s="6"/>
      <c r="AE2082" s="6"/>
      <c r="AF2082" s="6"/>
    </row>
    <row r="2083" spans="1:32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82"/>
      <c r="AD2083" s="6"/>
      <c r="AE2083" s="6"/>
      <c r="AF2083" s="6"/>
    </row>
    <row r="2084" spans="1:32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82"/>
      <c r="AD2084" s="6"/>
      <c r="AE2084" s="6"/>
      <c r="AF2084" s="6"/>
    </row>
    <row r="2085" spans="1:32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82"/>
      <c r="AD2085" s="6"/>
      <c r="AE2085" s="6"/>
      <c r="AF2085" s="6"/>
    </row>
    <row r="2086" spans="1:32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82"/>
      <c r="AD2086" s="6"/>
      <c r="AE2086" s="6"/>
      <c r="AF2086" s="6"/>
    </row>
    <row r="2087" spans="1:32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82"/>
      <c r="AD2087" s="6"/>
      <c r="AE2087" s="6"/>
      <c r="AF2087" s="6"/>
    </row>
    <row r="2088" spans="1:32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82"/>
      <c r="AD2088" s="6"/>
      <c r="AE2088" s="6"/>
      <c r="AF2088" s="6"/>
    </row>
    <row r="2089" spans="1:32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82"/>
      <c r="AD2089" s="6"/>
      <c r="AE2089" s="6"/>
      <c r="AF2089" s="6"/>
    </row>
    <row r="2090" spans="1:32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82"/>
      <c r="AD2090" s="6"/>
      <c r="AE2090" s="6"/>
      <c r="AF2090" s="6"/>
    </row>
    <row r="2091" spans="1:32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82"/>
      <c r="AD2091" s="6"/>
      <c r="AE2091" s="6"/>
      <c r="AF2091" s="6"/>
    </row>
    <row r="2092" spans="1:32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82"/>
      <c r="AD2092" s="6"/>
      <c r="AE2092" s="6"/>
      <c r="AF2092" s="6"/>
    </row>
    <row r="2093" spans="1:32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82"/>
      <c r="AD2093" s="6"/>
      <c r="AE2093" s="6"/>
      <c r="AF2093" s="6"/>
    </row>
    <row r="2094" spans="1:32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82"/>
      <c r="AD2094" s="6"/>
      <c r="AE2094" s="6"/>
      <c r="AF2094" s="6"/>
    </row>
    <row r="2095" spans="1:32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82"/>
      <c r="AD2095" s="6"/>
      <c r="AE2095" s="6"/>
      <c r="AF2095" s="6"/>
    </row>
    <row r="2096" spans="1:32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82"/>
      <c r="AD2096" s="6"/>
      <c r="AE2096" s="6"/>
      <c r="AF2096" s="6"/>
    </row>
    <row r="2097" spans="1:32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82"/>
      <c r="AD2097" s="6"/>
      <c r="AE2097" s="6"/>
      <c r="AF2097" s="6"/>
    </row>
    <row r="2098" spans="1:32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82"/>
      <c r="AD2098" s="6"/>
      <c r="AE2098" s="6"/>
      <c r="AF2098" s="6"/>
    </row>
    <row r="2099" spans="1:32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82"/>
      <c r="AD2099" s="6"/>
      <c r="AE2099" s="6"/>
      <c r="AF2099" s="6"/>
    </row>
    <row r="2100" spans="1:32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82"/>
      <c r="AD2100" s="6"/>
      <c r="AE2100" s="6"/>
      <c r="AF2100" s="6"/>
    </row>
    <row r="2101" spans="1:32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82"/>
      <c r="AD2101" s="6"/>
      <c r="AE2101" s="6"/>
      <c r="AF2101" s="6"/>
    </row>
    <row r="2102" spans="1:32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82"/>
      <c r="AD2102" s="6"/>
      <c r="AE2102" s="6"/>
      <c r="AF2102" s="6"/>
    </row>
    <row r="2103" spans="1:32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82"/>
      <c r="AD2103" s="6"/>
      <c r="AE2103" s="6"/>
      <c r="AF2103" s="6"/>
    </row>
    <row r="2104" spans="1:32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82"/>
      <c r="AD2104" s="6"/>
      <c r="AE2104" s="6"/>
      <c r="AF2104" s="6"/>
    </row>
    <row r="2105" spans="1:32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82"/>
      <c r="AD2105" s="6"/>
      <c r="AE2105" s="6"/>
      <c r="AF2105" s="6"/>
    </row>
    <row r="2106" spans="1:32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82"/>
      <c r="AD2106" s="6"/>
      <c r="AE2106" s="6"/>
      <c r="AF2106" s="6"/>
    </row>
    <row r="2107" spans="1:32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82"/>
      <c r="AD2107" s="6"/>
      <c r="AE2107" s="6"/>
      <c r="AF2107" s="6"/>
    </row>
    <row r="2108" spans="1:32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82"/>
      <c r="AD2108" s="6"/>
      <c r="AE2108" s="6"/>
      <c r="AF2108" s="6"/>
    </row>
    <row r="2109" spans="1:32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82"/>
      <c r="AD2109" s="6"/>
      <c r="AE2109" s="6"/>
      <c r="AF2109" s="6"/>
    </row>
    <row r="2110" spans="1:32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82"/>
      <c r="AD2110" s="6"/>
      <c r="AE2110" s="6"/>
      <c r="AF2110" s="6"/>
    </row>
    <row r="2111" spans="1:32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82"/>
      <c r="AD2111" s="6"/>
      <c r="AE2111" s="6"/>
      <c r="AF2111" s="6"/>
    </row>
    <row r="2112" spans="1:32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82"/>
      <c r="AD2112" s="6"/>
      <c r="AE2112" s="6"/>
      <c r="AF2112" s="6"/>
    </row>
    <row r="2113" spans="1:32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82"/>
      <c r="AD2113" s="6"/>
      <c r="AE2113" s="6"/>
      <c r="AF2113" s="6"/>
    </row>
    <row r="2114" spans="1:32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82"/>
      <c r="AD2114" s="6"/>
      <c r="AE2114" s="6"/>
      <c r="AF2114" s="6"/>
    </row>
    <row r="2115" spans="1:32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82"/>
      <c r="AD2115" s="6"/>
      <c r="AE2115" s="6"/>
      <c r="AF2115" s="6"/>
    </row>
    <row r="2116" spans="1:32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82"/>
      <c r="AD2116" s="6"/>
      <c r="AE2116" s="6"/>
      <c r="AF2116" s="6"/>
    </row>
    <row r="2117" spans="1:32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82"/>
      <c r="AD2117" s="6"/>
      <c r="AE2117" s="6"/>
      <c r="AF2117" s="6"/>
    </row>
    <row r="2118" spans="1:32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82"/>
      <c r="AD2118" s="6"/>
      <c r="AE2118" s="6"/>
      <c r="AF2118" s="6"/>
    </row>
    <row r="2119" spans="1:32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82"/>
      <c r="AD2119" s="6"/>
      <c r="AE2119" s="6"/>
      <c r="AF2119" s="6"/>
    </row>
    <row r="2120" spans="1:32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82"/>
      <c r="AD2120" s="6"/>
      <c r="AE2120" s="6"/>
      <c r="AF2120" s="6"/>
    </row>
    <row r="2121" spans="1:32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82"/>
      <c r="AD2121" s="6"/>
      <c r="AE2121" s="6"/>
      <c r="AF2121" s="6"/>
    </row>
    <row r="2122" spans="1:32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82"/>
      <c r="AD2122" s="6"/>
      <c r="AE2122" s="6"/>
      <c r="AF2122" s="6"/>
    </row>
    <row r="2123" spans="1:32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82"/>
      <c r="AD2123" s="6"/>
      <c r="AE2123" s="6"/>
      <c r="AF2123" s="6"/>
    </row>
    <row r="2124" spans="1:32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82"/>
      <c r="AD2124" s="6"/>
      <c r="AE2124" s="6"/>
      <c r="AF2124" s="6"/>
    </row>
    <row r="2125" spans="1:32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82"/>
      <c r="AD2125" s="6"/>
      <c r="AE2125" s="6"/>
      <c r="AF2125" s="6"/>
    </row>
    <row r="2126" spans="1:32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82"/>
      <c r="AD2126" s="6"/>
      <c r="AE2126" s="6"/>
      <c r="AF2126" s="6"/>
    </row>
    <row r="2127" spans="1:32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82"/>
      <c r="AD2127" s="6"/>
      <c r="AE2127" s="6"/>
      <c r="AF2127" s="6"/>
    </row>
    <row r="2128" spans="1:32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82"/>
      <c r="AD2128" s="6"/>
      <c r="AE2128" s="6"/>
      <c r="AF2128" s="6"/>
    </row>
    <row r="2129" spans="1:32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82"/>
      <c r="AD2129" s="6"/>
      <c r="AE2129" s="6"/>
      <c r="AF2129" s="6"/>
    </row>
    <row r="2130" spans="1:32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82"/>
      <c r="AD2130" s="6"/>
      <c r="AE2130" s="6"/>
      <c r="AF2130" s="6"/>
    </row>
    <row r="2131" spans="1:32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82"/>
      <c r="AD2131" s="6"/>
      <c r="AE2131" s="6"/>
      <c r="AF2131" s="6"/>
    </row>
    <row r="2132" spans="1:32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82"/>
      <c r="AD2132" s="6"/>
      <c r="AE2132" s="6"/>
      <c r="AF2132" s="6"/>
    </row>
    <row r="2133" spans="1:32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82"/>
      <c r="AD2133" s="6"/>
      <c r="AE2133" s="6"/>
      <c r="AF2133" s="6"/>
    </row>
    <row r="2134" spans="1:32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82"/>
      <c r="AD2134" s="6"/>
      <c r="AE2134" s="6"/>
      <c r="AF2134" s="6"/>
    </row>
    <row r="2135" spans="1:32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82"/>
      <c r="AD2135" s="6"/>
      <c r="AE2135" s="6"/>
      <c r="AF2135" s="6"/>
    </row>
    <row r="2136" spans="1:32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82"/>
      <c r="AD2136" s="6"/>
      <c r="AE2136" s="6"/>
      <c r="AF2136" s="6"/>
    </row>
    <row r="2137" spans="1:32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82"/>
      <c r="AD2137" s="6"/>
      <c r="AE2137" s="6"/>
      <c r="AF2137" s="6"/>
    </row>
    <row r="2138" spans="1:32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82"/>
      <c r="AD2138" s="6"/>
      <c r="AE2138" s="6"/>
      <c r="AF2138" s="6"/>
    </row>
    <row r="2139" spans="1:32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82"/>
      <c r="AD2139" s="6"/>
      <c r="AE2139" s="6"/>
      <c r="AF2139" s="6"/>
    </row>
    <row r="2140" spans="1:32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82"/>
      <c r="AD2140" s="6"/>
      <c r="AE2140" s="6"/>
      <c r="AF2140" s="6"/>
    </row>
    <row r="2141" spans="1:32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82"/>
      <c r="AD2141" s="6"/>
      <c r="AE2141" s="6"/>
      <c r="AF2141" s="6"/>
    </row>
    <row r="2142" spans="1:32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82"/>
      <c r="AD2142" s="6"/>
      <c r="AE2142" s="6"/>
      <c r="AF2142" s="6"/>
    </row>
    <row r="2143" spans="1:32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82"/>
      <c r="AD2143" s="6"/>
      <c r="AE2143" s="6"/>
      <c r="AF2143" s="6"/>
    </row>
    <row r="2144" spans="1:32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82"/>
      <c r="AD2144" s="6"/>
      <c r="AE2144" s="6"/>
      <c r="AF2144" s="6"/>
    </row>
    <row r="2145" spans="1:32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82"/>
      <c r="AD2145" s="6"/>
      <c r="AE2145" s="6"/>
      <c r="AF2145" s="6"/>
    </row>
    <row r="2146" spans="1:32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82"/>
      <c r="AD2146" s="6"/>
      <c r="AE2146" s="6"/>
      <c r="AF2146" s="6"/>
    </row>
    <row r="2147" spans="1:32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82"/>
      <c r="AD2147" s="6"/>
      <c r="AE2147" s="6"/>
      <c r="AF2147" s="6"/>
    </row>
    <row r="2148" spans="1:32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82"/>
      <c r="AD2148" s="6"/>
      <c r="AE2148" s="6"/>
      <c r="AF2148" s="6"/>
    </row>
    <row r="2149" spans="1:32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82"/>
      <c r="AD2149" s="6"/>
      <c r="AE2149" s="6"/>
      <c r="AF2149" s="6"/>
    </row>
    <row r="2150" spans="1:32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82"/>
      <c r="AD2150" s="6"/>
      <c r="AE2150" s="6"/>
      <c r="AF2150" s="6"/>
    </row>
    <row r="2151" spans="1:32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82"/>
      <c r="AD2151" s="6"/>
      <c r="AE2151" s="6"/>
      <c r="AF2151" s="6"/>
    </row>
    <row r="2152" spans="1:32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82"/>
      <c r="AD2152" s="6"/>
      <c r="AE2152" s="6"/>
      <c r="AF2152" s="6"/>
    </row>
    <row r="2153" spans="1:32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82"/>
      <c r="AD2153" s="6"/>
      <c r="AE2153" s="6"/>
      <c r="AF2153" s="6"/>
    </row>
    <row r="2154" spans="1:32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82"/>
      <c r="AD2154" s="6"/>
      <c r="AE2154" s="6"/>
      <c r="AF2154" s="6"/>
    </row>
    <row r="2155" spans="1:32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82"/>
      <c r="AD2155" s="6"/>
      <c r="AE2155" s="6"/>
      <c r="AF2155" s="6"/>
    </row>
    <row r="2156" spans="1:32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82"/>
      <c r="AD2156" s="6"/>
      <c r="AE2156" s="6"/>
      <c r="AF2156" s="6"/>
    </row>
    <row r="2157" spans="1:32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82"/>
      <c r="AD2157" s="6"/>
      <c r="AE2157" s="6"/>
      <c r="AF2157" s="6"/>
    </row>
    <row r="2158" spans="1:32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82"/>
      <c r="AD2158" s="6"/>
      <c r="AE2158" s="6"/>
      <c r="AF2158" s="6"/>
    </row>
    <row r="2159" spans="1:32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82"/>
      <c r="AD2159" s="6"/>
      <c r="AE2159" s="6"/>
      <c r="AF2159" s="6"/>
    </row>
    <row r="2160" spans="1:32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82"/>
      <c r="AD2160" s="6"/>
      <c r="AE2160" s="6"/>
      <c r="AF2160" s="6"/>
    </row>
    <row r="2161" spans="1:32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82"/>
      <c r="AD2161" s="6"/>
      <c r="AE2161" s="6"/>
      <c r="AF2161" s="6"/>
    </row>
    <row r="2162" spans="1:32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82"/>
      <c r="AD2162" s="6"/>
      <c r="AE2162" s="6"/>
      <c r="AF2162" s="6"/>
    </row>
    <row r="2163" spans="1:32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82"/>
      <c r="AD2163" s="6"/>
      <c r="AE2163" s="6"/>
      <c r="AF2163" s="6"/>
    </row>
    <row r="2164" spans="1:32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82"/>
      <c r="AD2164" s="6"/>
      <c r="AE2164" s="6"/>
      <c r="AF2164" s="6"/>
    </row>
    <row r="2165" spans="1:32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82"/>
      <c r="AD2165" s="6"/>
      <c r="AE2165" s="6"/>
      <c r="AF2165" s="6"/>
    </row>
    <row r="2166" spans="1:32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82"/>
      <c r="AD2166" s="6"/>
      <c r="AE2166" s="6"/>
      <c r="AF2166" s="6"/>
    </row>
    <row r="2167" spans="1:32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82"/>
      <c r="AD2167" s="6"/>
      <c r="AE2167" s="6"/>
      <c r="AF2167" s="6"/>
    </row>
    <row r="2168" spans="1:32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82"/>
      <c r="AD2168" s="6"/>
      <c r="AE2168" s="6"/>
      <c r="AF2168" s="6"/>
    </row>
    <row r="2169" spans="1:32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82"/>
      <c r="AD2169" s="6"/>
      <c r="AE2169" s="6"/>
      <c r="AF2169" s="6"/>
    </row>
    <row r="2170" spans="1:32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82"/>
      <c r="AD2170" s="6"/>
      <c r="AE2170" s="6"/>
      <c r="AF2170" s="6"/>
    </row>
    <row r="2171" spans="1:32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82"/>
      <c r="AD2171" s="6"/>
      <c r="AE2171" s="6"/>
      <c r="AF2171" s="6"/>
    </row>
    <row r="2172" spans="1:32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82"/>
      <c r="AD2172" s="6"/>
      <c r="AE2172" s="6"/>
      <c r="AF2172" s="6"/>
    </row>
    <row r="2173" spans="1:32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82"/>
      <c r="AD2173" s="6"/>
      <c r="AE2173" s="6"/>
      <c r="AF2173" s="6"/>
    </row>
    <row r="2174" spans="1:32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82"/>
      <c r="AD2174" s="6"/>
      <c r="AE2174" s="6"/>
      <c r="AF2174" s="6"/>
    </row>
    <row r="2175" spans="1:32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82"/>
      <c r="AD2175" s="6"/>
      <c r="AE2175" s="6"/>
      <c r="AF2175" s="6"/>
    </row>
    <row r="2176" spans="1:32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82"/>
      <c r="AD2176" s="6"/>
      <c r="AE2176" s="6"/>
      <c r="AF2176" s="6"/>
    </row>
    <row r="2177" spans="1:32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82"/>
      <c r="AD2177" s="6"/>
      <c r="AE2177" s="6"/>
      <c r="AF2177" s="6"/>
    </row>
    <row r="2178" spans="1:32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82"/>
      <c r="AD2178" s="6"/>
      <c r="AE2178" s="6"/>
      <c r="AF2178" s="6"/>
    </row>
    <row r="2179" spans="1:32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82"/>
      <c r="AD2179" s="6"/>
      <c r="AE2179" s="6"/>
      <c r="AF2179" s="6"/>
    </row>
    <row r="2180" spans="1:32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82"/>
      <c r="AD2180" s="6"/>
      <c r="AE2180" s="6"/>
      <c r="AF2180" s="6"/>
    </row>
    <row r="2181" spans="1:32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82"/>
      <c r="AD2181" s="6"/>
      <c r="AE2181" s="6"/>
      <c r="AF2181" s="6"/>
    </row>
    <row r="2182" spans="1:32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82"/>
      <c r="AD2182" s="6"/>
      <c r="AE2182" s="6"/>
      <c r="AF2182" s="6"/>
    </row>
    <row r="2183" spans="1:32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82"/>
      <c r="AD2183" s="6"/>
      <c r="AE2183" s="6"/>
      <c r="AF2183" s="6"/>
    </row>
    <row r="2184" spans="1:32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82"/>
      <c r="AD2184" s="6"/>
      <c r="AE2184" s="6"/>
      <c r="AF2184" s="6"/>
    </row>
    <row r="2185" spans="1:32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82"/>
      <c r="AD2185" s="6"/>
      <c r="AE2185" s="6"/>
      <c r="AF2185" s="6"/>
    </row>
    <row r="2186" spans="1:32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82"/>
      <c r="AD2186" s="6"/>
      <c r="AE2186" s="6"/>
      <c r="AF2186" s="6"/>
    </row>
    <row r="2187" spans="1:32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82"/>
      <c r="AD2187" s="6"/>
      <c r="AE2187" s="6"/>
      <c r="AF2187" s="6"/>
    </row>
    <row r="2188" spans="1:32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82"/>
      <c r="AD2188" s="6"/>
      <c r="AE2188" s="6"/>
      <c r="AF2188" s="6"/>
    </row>
    <row r="2189" spans="1:32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82"/>
      <c r="AD2189" s="6"/>
      <c r="AE2189" s="6"/>
      <c r="AF2189" s="6"/>
    </row>
    <row r="2190" spans="1:32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82"/>
      <c r="AD2190" s="6"/>
      <c r="AE2190" s="6"/>
      <c r="AF2190" s="6"/>
    </row>
    <row r="2191" spans="1:32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82"/>
      <c r="AD2191" s="6"/>
      <c r="AE2191" s="6"/>
      <c r="AF2191" s="6"/>
    </row>
    <row r="2192" spans="1:32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82"/>
      <c r="AD2192" s="6"/>
      <c r="AE2192" s="6"/>
      <c r="AF2192" s="6"/>
    </row>
    <row r="2193" spans="1:32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82"/>
      <c r="AD2193" s="6"/>
      <c r="AE2193" s="6"/>
      <c r="AF2193" s="6"/>
    </row>
    <row r="2194" spans="1:32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82"/>
      <c r="AD2194" s="6"/>
      <c r="AE2194" s="6"/>
      <c r="AF2194" s="6"/>
    </row>
    <row r="2195" spans="1:32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82"/>
      <c r="AD2195" s="6"/>
      <c r="AE2195" s="6"/>
      <c r="AF2195" s="6"/>
    </row>
    <row r="2196" spans="1:32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82"/>
      <c r="AD2196" s="6"/>
      <c r="AE2196" s="6"/>
      <c r="AF2196" s="6"/>
    </row>
    <row r="2197" spans="1:32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82"/>
      <c r="AD2197" s="6"/>
      <c r="AE2197" s="6"/>
      <c r="AF2197" s="6"/>
    </row>
    <row r="2198" spans="1:32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82"/>
      <c r="AD2198" s="6"/>
      <c r="AE2198" s="6"/>
      <c r="AF2198" s="6"/>
    </row>
    <row r="2199" spans="1:32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82"/>
      <c r="AD2199" s="6"/>
      <c r="AE2199" s="6"/>
      <c r="AF2199" s="6"/>
    </row>
    <row r="2200" spans="1:32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82"/>
      <c r="AD2200" s="6"/>
      <c r="AE2200" s="6"/>
      <c r="AF2200" s="6"/>
    </row>
    <row r="2201" spans="1:32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82"/>
      <c r="AD2201" s="6"/>
      <c r="AE2201" s="6"/>
      <c r="AF2201" s="6"/>
    </row>
    <row r="2202" spans="1:32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82"/>
      <c r="AD2202" s="6"/>
      <c r="AE2202" s="6"/>
      <c r="AF2202" s="6"/>
    </row>
    <row r="2203" spans="1:32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82"/>
      <c r="AD2203" s="6"/>
      <c r="AE2203" s="6"/>
      <c r="AF2203" s="6"/>
    </row>
    <row r="2204" spans="1:32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82"/>
      <c r="AD2204" s="6"/>
      <c r="AE2204" s="6"/>
      <c r="AF2204" s="6"/>
    </row>
    <row r="2205" spans="1:32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82"/>
      <c r="AD2205" s="6"/>
      <c r="AE2205" s="6"/>
      <c r="AF2205" s="6"/>
    </row>
    <row r="2206" spans="1:32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82"/>
      <c r="AD2206" s="6"/>
      <c r="AE2206" s="6"/>
      <c r="AF2206" s="6"/>
    </row>
    <row r="2207" spans="1:32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82"/>
      <c r="AD2207" s="6"/>
      <c r="AE2207" s="6"/>
      <c r="AF2207" s="6"/>
    </row>
    <row r="2208" spans="1:32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82"/>
      <c r="AD2208" s="6"/>
      <c r="AE2208" s="6"/>
      <c r="AF2208" s="6"/>
    </row>
    <row r="2209" spans="1:32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82"/>
      <c r="AD2209" s="6"/>
      <c r="AE2209" s="6"/>
      <c r="AF2209" s="6"/>
    </row>
    <row r="2210" spans="1:32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82"/>
      <c r="AD2210" s="6"/>
      <c r="AE2210" s="6"/>
      <c r="AF2210" s="6"/>
    </row>
    <row r="2211" spans="1:32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82"/>
      <c r="AD2211" s="6"/>
      <c r="AE2211" s="6"/>
      <c r="AF2211" s="6"/>
    </row>
    <row r="2212" spans="1:32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82"/>
      <c r="AD2212" s="6"/>
      <c r="AE2212" s="6"/>
      <c r="AF2212" s="6"/>
    </row>
    <row r="2213" spans="1:32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82"/>
      <c r="AD2213" s="6"/>
      <c r="AE2213" s="6"/>
      <c r="AF2213" s="6"/>
    </row>
    <row r="2214" spans="1:32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82"/>
      <c r="AD2214" s="6"/>
      <c r="AE2214" s="6"/>
      <c r="AF2214" s="6"/>
    </row>
    <row r="2215" spans="1:32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82"/>
      <c r="AD2215" s="6"/>
      <c r="AE2215" s="6"/>
      <c r="AF2215" s="6"/>
    </row>
    <row r="2216" spans="1:32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82"/>
      <c r="AD2216" s="6"/>
      <c r="AE2216" s="6"/>
      <c r="AF2216" s="6"/>
    </row>
    <row r="2217" spans="1:32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82"/>
      <c r="AD2217" s="6"/>
      <c r="AE2217" s="6"/>
      <c r="AF2217" s="6"/>
    </row>
    <row r="2218" spans="1:32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82"/>
      <c r="AD2218" s="6"/>
      <c r="AE2218" s="6"/>
      <c r="AF2218" s="6"/>
    </row>
    <row r="2219" spans="1:32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82"/>
      <c r="AD2219" s="6"/>
      <c r="AE2219" s="6"/>
      <c r="AF2219" s="6"/>
    </row>
    <row r="2220" spans="1:32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82"/>
      <c r="AD2220" s="6"/>
      <c r="AE2220" s="6"/>
      <c r="AF2220" s="6"/>
    </row>
    <row r="2221" spans="1:32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82"/>
      <c r="AD2221" s="6"/>
      <c r="AE2221" s="6"/>
      <c r="AF2221" s="6"/>
    </row>
    <row r="2222" spans="1:32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82"/>
      <c r="AD2222" s="6"/>
      <c r="AE2222" s="6"/>
      <c r="AF2222" s="6"/>
    </row>
    <row r="2223" spans="1:32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82"/>
      <c r="AD2223" s="6"/>
      <c r="AE2223" s="6"/>
      <c r="AF2223" s="6"/>
    </row>
    <row r="2224" spans="1:32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82"/>
      <c r="AD2224" s="6"/>
      <c r="AE2224" s="6"/>
      <c r="AF2224" s="6"/>
    </row>
    <row r="2225" spans="1:32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82"/>
      <c r="AD2225" s="6"/>
      <c r="AE2225" s="6"/>
      <c r="AF2225" s="6"/>
    </row>
    <row r="2226" spans="1:32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82"/>
      <c r="AD2226" s="6"/>
      <c r="AE2226" s="6"/>
      <c r="AF2226" s="6"/>
    </row>
    <row r="2227" spans="1:32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82"/>
      <c r="AD2227" s="6"/>
      <c r="AE2227" s="6"/>
      <c r="AF2227" s="6"/>
    </row>
    <row r="2228" spans="1:32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82"/>
      <c r="AD2228" s="6"/>
      <c r="AE2228" s="6"/>
      <c r="AF2228" s="6"/>
    </row>
    <row r="2229" spans="1:32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82"/>
      <c r="AD2229" s="6"/>
      <c r="AE2229" s="6"/>
      <c r="AF2229" s="6"/>
    </row>
    <row r="2230" spans="1:32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82"/>
      <c r="AD2230" s="6"/>
      <c r="AE2230" s="6"/>
      <c r="AF2230" s="6"/>
    </row>
    <row r="2231" spans="1:32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82"/>
      <c r="AD2231" s="6"/>
      <c r="AE2231" s="6"/>
      <c r="AF2231" s="6"/>
    </row>
    <row r="2232" spans="1:32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82"/>
      <c r="AD2232" s="6"/>
      <c r="AE2232" s="6"/>
      <c r="AF2232" s="6"/>
    </row>
    <row r="2233" spans="1:32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82"/>
      <c r="AD2233" s="6"/>
      <c r="AE2233" s="6"/>
      <c r="AF2233" s="6"/>
    </row>
    <row r="2234" spans="1:32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82"/>
      <c r="AD2234" s="6"/>
      <c r="AE2234" s="6"/>
      <c r="AF2234" s="6"/>
    </row>
    <row r="2235" spans="1:32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82"/>
      <c r="AD2235" s="6"/>
      <c r="AE2235" s="6"/>
      <c r="AF2235" s="6"/>
    </row>
    <row r="2236" spans="1:32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82"/>
      <c r="AD2236" s="6"/>
      <c r="AE2236" s="6"/>
      <c r="AF2236" s="6"/>
    </row>
    <row r="2237" spans="1:32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82"/>
      <c r="AD2237" s="6"/>
      <c r="AE2237" s="6"/>
      <c r="AF2237" s="6"/>
    </row>
    <row r="2238" spans="1:32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82"/>
      <c r="AD2238" s="6"/>
      <c r="AE2238" s="6"/>
      <c r="AF2238" s="6"/>
    </row>
    <row r="2239" spans="1:32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82"/>
      <c r="AD2239" s="6"/>
      <c r="AE2239" s="6"/>
      <c r="AF2239" s="6"/>
    </row>
    <row r="2240" spans="1:32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82"/>
      <c r="AD2240" s="6"/>
      <c r="AE2240" s="6"/>
      <c r="AF2240" s="6"/>
    </row>
    <row r="2241" spans="1:32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82"/>
      <c r="AD2241" s="6"/>
      <c r="AE2241" s="6"/>
      <c r="AF2241" s="6"/>
    </row>
    <row r="2242" spans="1:32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82"/>
      <c r="AD2242" s="6"/>
      <c r="AE2242" s="6"/>
      <c r="AF2242" s="6"/>
    </row>
    <row r="2243" spans="1:32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82"/>
      <c r="AD2243" s="6"/>
      <c r="AE2243" s="6"/>
      <c r="AF2243" s="6"/>
    </row>
    <row r="2244" spans="1:32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82"/>
      <c r="AD2244" s="6"/>
      <c r="AE2244" s="6"/>
      <c r="AF2244" s="6"/>
    </row>
    <row r="2245" spans="1:32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82"/>
      <c r="AD2245" s="6"/>
      <c r="AE2245" s="6"/>
      <c r="AF2245" s="6"/>
    </row>
    <row r="2246" spans="1:32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82"/>
      <c r="AD2246" s="6"/>
      <c r="AE2246" s="6"/>
      <c r="AF2246" s="6"/>
    </row>
    <row r="2247" spans="1:32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82"/>
      <c r="AD2247" s="6"/>
      <c r="AE2247" s="6"/>
      <c r="AF2247" s="6"/>
    </row>
    <row r="2248" spans="1:32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82"/>
      <c r="AD2248" s="6"/>
      <c r="AE2248" s="6"/>
      <c r="AF2248" s="6"/>
    </row>
    <row r="2249" spans="1:32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82"/>
      <c r="AD2249" s="6"/>
      <c r="AE2249" s="6"/>
      <c r="AF2249" s="6"/>
    </row>
    <row r="2250" spans="1:32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82"/>
      <c r="AD2250" s="6"/>
      <c r="AE2250" s="6"/>
      <c r="AF2250" s="6"/>
    </row>
    <row r="2251" spans="1:32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82"/>
      <c r="AD2251" s="6"/>
      <c r="AE2251" s="6"/>
      <c r="AF2251" s="6"/>
    </row>
    <row r="2252" spans="1:32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82"/>
      <c r="AD2252" s="6"/>
      <c r="AE2252" s="6"/>
      <c r="AF2252" s="6"/>
    </row>
    <row r="2253" spans="1:32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82"/>
      <c r="AD2253" s="6"/>
      <c r="AE2253" s="6"/>
      <c r="AF2253" s="6"/>
    </row>
    <row r="2254" spans="1:32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82"/>
      <c r="AD2254" s="6"/>
      <c r="AE2254" s="6"/>
      <c r="AF2254" s="6"/>
    </row>
    <row r="2255" spans="1:32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82"/>
      <c r="AD2255" s="6"/>
      <c r="AE2255" s="6"/>
      <c r="AF2255" s="6"/>
    </row>
    <row r="2256" spans="1:32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82"/>
      <c r="AD2256" s="6"/>
      <c r="AE2256" s="6"/>
      <c r="AF2256" s="6"/>
    </row>
    <row r="2257" spans="1:32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82"/>
      <c r="AD2257" s="6"/>
      <c r="AE2257" s="6"/>
      <c r="AF2257" s="6"/>
    </row>
    <row r="2258" spans="1:32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82"/>
      <c r="AD2258" s="6"/>
      <c r="AE2258" s="6"/>
      <c r="AF2258" s="6"/>
    </row>
    <row r="2259" spans="1:32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82"/>
      <c r="AD2259" s="6"/>
      <c r="AE2259" s="6"/>
      <c r="AF2259" s="6"/>
    </row>
    <row r="2260" spans="1:32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82"/>
      <c r="AD2260" s="6"/>
      <c r="AE2260" s="6"/>
      <c r="AF2260" s="6"/>
    </row>
    <row r="2261" spans="1:32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82"/>
      <c r="AD2261" s="6"/>
      <c r="AE2261" s="6"/>
      <c r="AF2261" s="6"/>
    </row>
    <row r="2262" spans="1:32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82"/>
      <c r="AD2262" s="6"/>
      <c r="AE2262" s="6"/>
      <c r="AF2262" s="6"/>
    </row>
    <row r="2263" spans="1:32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82"/>
      <c r="AD2263" s="6"/>
      <c r="AE2263" s="6"/>
      <c r="AF2263" s="6"/>
    </row>
    <row r="2264" spans="1:32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82"/>
      <c r="AD2264" s="6"/>
      <c r="AE2264" s="6"/>
      <c r="AF2264" s="6"/>
    </row>
    <row r="2265" spans="1:32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82"/>
      <c r="AD2265" s="6"/>
      <c r="AE2265" s="6"/>
      <c r="AF2265" s="6"/>
    </row>
    <row r="2266" spans="1:32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82"/>
      <c r="AD2266" s="6"/>
      <c r="AE2266" s="6"/>
      <c r="AF2266" s="6"/>
    </row>
    <row r="2267" spans="1:32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82"/>
      <c r="AD2267" s="6"/>
      <c r="AE2267" s="6"/>
      <c r="AF2267" s="6"/>
    </row>
    <row r="2268" spans="1:32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82"/>
      <c r="AD2268" s="6"/>
      <c r="AE2268" s="6"/>
      <c r="AF2268" s="6"/>
    </row>
    <row r="2269" spans="1:32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82"/>
      <c r="AD2269" s="6"/>
      <c r="AE2269" s="6"/>
      <c r="AF2269" s="6"/>
    </row>
    <row r="2270" spans="1:32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82"/>
      <c r="AD2270" s="6"/>
      <c r="AE2270" s="6"/>
      <c r="AF2270" s="6"/>
    </row>
    <row r="2271" spans="1:32" ht="12.7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82"/>
      <c r="AD2271" s="6"/>
      <c r="AE2271" s="6"/>
      <c r="AF2271" s="6"/>
    </row>
    <row r="2272" spans="1:32" ht="12.7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82"/>
      <c r="AD2272" s="6"/>
      <c r="AE2272" s="6"/>
      <c r="AF2272" s="6"/>
    </row>
    <row r="2273" spans="1:32" ht="12.7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82"/>
      <c r="AD2273" s="6"/>
      <c r="AE2273" s="6"/>
      <c r="AF2273" s="6"/>
    </row>
    <row r="2274" spans="1:32" ht="12.7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82"/>
      <c r="AD2274" s="6"/>
      <c r="AE2274" s="6"/>
      <c r="AF2274" s="6"/>
    </row>
    <row r="2275" spans="1:32" ht="12.7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82"/>
      <c r="AD2275" s="6"/>
      <c r="AE2275" s="6"/>
      <c r="AF2275" s="6"/>
    </row>
    <row r="2276" spans="1:32" ht="12.7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82"/>
      <c r="AD2276" s="6"/>
      <c r="AE2276" s="6"/>
      <c r="AF2276" s="6"/>
    </row>
    <row r="2277" spans="1:32" ht="12.7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82"/>
      <c r="AD2277" s="6"/>
      <c r="AE2277" s="6"/>
      <c r="AF2277" s="6"/>
    </row>
    <row r="2278" spans="1:32" ht="12.7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82"/>
      <c r="AD2278" s="6"/>
      <c r="AE2278" s="6"/>
      <c r="AF2278" s="6"/>
    </row>
    <row r="2279" spans="1:32" ht="12.7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82"/>
      <c r="AD2279" s="6"/>
      <c r="AE2279" s="6"/>
      <c r="AF2279" s="6"/>
    </row>
    <row r="2280" spans="1:32" ht="12.7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82"/>
      <c r="AD2280" s="6"/>
      <c r="AE2280" s="6"/>
      <c r="AF2280" s="6"/>
    </row>
    <row r="2281" spans="1:32" ht="12.7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82"/>
      <c r="AD2281" s="6"/>
      <c r="AE2281" s="6"/>
      <c r="AF2281" s="6"/>
    </row>
    <row r="2282" spans="1:32" ht="12.7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82"/>
      <c r="AD2282" s="6"/>
      <c r="AE2282" s="6"/>
      <c r="AF2282" s="6"/>
    </row>
    <row r="2283" spans="1:32" ht="12.7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82"/>
      <c r="AD2283" s="6"/>
      <c r="AE2283" s="6"/>
      <c r="AF2283" s="6"/>
    </row>
    <row r="2284" spans="1:32" ht="12.7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82"/>
      <c r="AD2284" s="6"/>
      <c r="AE2284" s="6"/>
      <c r="AF2284" s="6"/>
    </row>
    <row r="2285" spans="1:32" ht="12.7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82"/>
      <c r="AD2285" s="6"/>
      <c r="AE2285" s="6"/>
      <c r="AF2285" s="6"/>
    </row>
    <row r="2286" spans="1:32" ht="12.7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82"/>
      <c r="AD2286" s="6"/>
      <c r="AE2286" s="6"/>
      <c r="AF2286" s="6"/>
    </row>
    <row r="2287" spans="1:32" ht="12.7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82"/>
      <c r="AD2287" s="6"/>
      <c r="AE2287" s="6"/>
      <c r="AF2287" s="6"/>
    </row>
    <row r="2288" spans="1:32" ht="12.7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82"/>
      <c r="AD2288" s="6"/>
      <c r="AE2288" s="6"/>
      <c r="AF2288" s="6"/>
    </row>
    <row r="2289" spans="1:32" ht="12.7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82"/>
      <c r="AD2289" s="6"/>
      <c r="AE2289" s="6"/>
      <c r="AF2289" s="6"/>
    </row>
    <row r="2290" spans="1:32" ht="12.7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82"/>
      <c r="AD2290" s="6"/>
      <c r="AE2290" s="6"/>
      <c r="AF2290" s="6"/>
    </row>
    <row r="2291" spans="1:32" ht="12.7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82"/>
      <c r="AD2291" s="6"/>
      <c r="AE2291" s="6"/>
      <c r="AF2291" s="6"/>
    </row>
    <row r="2292" spans="1:32" ht="12.7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82"/>
      <c r="AD2292" s="6"/>
      <c r="AE2292" s="6"/>
      <c r="AF2292" s="6"/>
    </row>
    <row r="2293" spans="1:32" ht="12.7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82"/>
      <c r="AD2293" s="6"/>
      <c r="AE2293" s="6"/>
      <c r="AF2293" s="6"/>
    </row>
    <row r="2294" spans="1:32" ht="12.7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82"/>
      <c r="AD2294" s="6"/>
      <c r="AE2294" s="6"/>
      <c r="AF2294" s="6"/>
    </row>
    <row r="2295" spans="1:32" ht="12.7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82"/>
      <c r="AD2295" s="6"/>
      <c r="AE2295" s="6"/>
      <c r="AF2295" s="6"/>
    </row>
    <row r="2296" spans="1:32" ht="12.7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82"/>
      <c r="AD2296" s="6"/>
      <c r="AE2296" s="6"/>
      <c r="AF2296" s="6"/>
    </row>
    <row r="2297" spans="1:32" ht="12.7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82"/>
      <c r="AD2297" s="6"/>
      <c r="AE2297" s="6"/>
      <c r="AF2297" s="6"/>
    </row>
    <row r="2298" spans="1:32" ht="12.7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82"/>
      <c r="AD2298" s="6"/>
      <c r="AE2298" s="6"/>
      <c r="AF2298" s="6"/>
    </row>
    <row r="2299" spans="1:32" ht="12.7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82"/>
      <c r="AD2299" s="6"/>
      <c r="AE2299" s="6"/>
      <c r="AF2299" s="6"/>
    </row>
    <row r="2300" spans="1:32" ht="12.7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82"/>
      <c r="AD2300" s="6"/>
      <c r="AE2300" s="6"/>
      <c r="AF2300" s="6"/>
    </row>
    <row r="2301" spans="1:32" ht="12.7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82"/>
      <c r="AD2301" s="6"/>
      <c r="AE2301" s="6"/>
      <c r="AF2301" s="6"/>
    </row>
    <row r="2302" spans="1:32" ht="12.7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82"/>
      <c r="AD2302" s="6"/>
      <c r="AE2302" s="6"/>
      <c r="AF2302" s="6"/>
    </row>
    <row r="2303" spans="1:32" ht="12.7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82"/>
      <c r="AD2303" s="6"/>
      <c r="AE2303" s="6"/>
      <c r="AF2303" s="6"/>
    </row>
    <row r="2304" spans="1:32" ht="12.7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82"/>
      <c r="AD2304" s="6"/>
      <c r="AE2304" s="6"/>
      <c r="AF2304" s="6"/>
    </row>
    <row r="2305" spans="1:32" ht="12.7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82"/>
      <c r="AD2305" s="6"/>
      <c r="AE2305" s="6"/>
      <c r="AF2305" s="6"/>
    </row>
    <row r="2306" spans="1:32" ht="12.7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82"/>
      <c r="AD2306" s="6"/>
      <c r="AE2306" s="6"/>
      <c r="AF2306" s="6"/>
    </row>
    <row r="2307" spans="1:32" ht="12.7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82"/>
      <c r="AD2307" s="6"/>
      <c r="AE2307" s="6"/>
      <c r="AF2307" s="6"/>
    </row>
    <row r="2308" spans="1:32" ht="12.7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82"/>
      <c r="AD2308" s="6"/>
      <c r="AE2308" s="6"/>
      <c r="AF2308" s="6"/>
    </row>
    <row r="2309" spans="1:32" ht="12.7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82"/>
      <c r="AD2309" s="6"/>
      <c r="AE2309" s="6"/>
      <c r="AF2309" s="6"/>
    </row>
    <row r="2310" spans="1:32" ht="12.7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82"/>
      <c r="AD2310" s="6"/>
      <c r="AE2310" s="6"/>
      <c r="AF2310" s="6"/>
    </row>
    <row r="2311" spans="1:32" ht="12.7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82"/>
      <c r="AD2311" s="6"/>
      <c r="AE2311" s="6"/>
      <c r="AF2311" s="6"/>
    </row>
    <row r="2312" spans="1:32" ht="12.7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82"/>
      <c r="AD2312" s="6"/>
      <c r="AE2312" s="6"/>
      <c r="AF2312" s="6"/>
    </row>
    <row r="2313" spans="1:32" ht="12.7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82"/>
      <c r="AD2313" s="6"/>
      <c r="AE2313" s="6"/>
      <c r="AF2313" s="6"/>
    </row>
    <row r="2314" spans="1:32" ht="12.7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82"/>
      <c r="AD2314" s="6"/>
      <c r="AE2314" s="6"/>
      <c r="AF2314" s="6"/>
    </row>
    <row r="2315" spans="1:32" ht="12.7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82"/>
      <c r="AD2315" s="6"/>
      <c r="AE2315" s="6"/>
      <c r="AF2315" s="6"/>
    </row>
    <row r="2316" spans="1:32" ht="12.7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82"/>
      <c r="AD2316" s="6"/>
      <c r="AE2316" s="6"/>
      <c r="AF2316" s="6"/>
    </row>
    <row r="2317" spans="1:32" ht="12.7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82"/>
      <c r="AD2317" s="6"/>
      <c r="AE2317" s="6"/>
      <c r="AF2317" s="6"/>
    </row>
    <row r="2318" spans="1:32" ht="12.7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82"/>
      <c r="AD2318" s="6"/>
      <c r="AE2318" s="6"/>
      <c r="AF2318" s="6"/>
    </row>
    <row r="2319" spans="1:32" ht="12.7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82"/>
      <c r="AD2319" s="6"/>
      <c r="AE2319" s="6"/>
      <c r="AF2319" s="6"/>
    </row>
    <row r="2320" spans="1:32" ht="12.7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82"/>
      <c r="AD2320" s="6"/>
      <c r="AE2320" s="6"/>
      <c r="AF2320" s="6"/>
    </row>
    <row r="2321" spans="1:32" ht="12.7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82"/>
      <c r="AD2321" s="6"/>
      <c r="AE2321" s="6"/>
      <c r="AF2321" s="6"/>
    </row>
    <row r="2322" spans="1:32" ht="12.7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82"/>
      <c r="AD2322" s="6"/>
      <c r="AE2322" s="6"/>
      <c r="AF2322" s="6"/>
    </row>
    <row r="2323" spans="1:32" ht="12.7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82"/>
      <c r="AD2323" s="6"/>
      <c r="AE2323" s="6"/>
      <c r="AF2323" s="6"/>
    </row>
    <row r="2324" spans="1:32" ht="12.7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82"/>
      <c r="AD2324" s="6"/>
      <c r="AE2324" s="6"/>
      <c r="AF2324" s="6"/>
    </row>
    <row r="2325" spans="1:32" ht="12.7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82"/>
      <c r="AD2325" s="6"/>
      <c r="AE2325" s="6"/>
      <c r="AF2325" s="6"/>
    </row>
    <row r="2326" spans="1:32" ht="12.7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82"/>
      <c r="AD2326" s="6"/>
      <c r="AE2326" s="6"/>
      <c r="AF2326" s="6"/>
    </row>
    <row r="2327" spans="1:32" ht="12.7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82"/>
      <c r="AD2327" s="6"/>
      <c r="AE2327" s="6"/>
      <c r="AF2327" s="6"/>
    </row>
    <row r="2328" spans="1:32" ht="12.7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82"/>
      <c r="AD2328" s="6"/>
      <c r="AE2328" s="6"/>
      <c r="AF2328" s="6"/>
    </row>
    <row r="2329" spans="1:32" ht="12.7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82"/>
      <c r="AD2329" s="6"/>
      <c r="AE2329" s="6"/>
      <c r="AF2329" s="6"/>
    </row>
    <row r="2330" spans="1:32" ht="12.7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82"/>
      <c r="AD2330" s="6"/>
      <c r="AE2330" s="6"/>
      <c r="AF2330" s="6"/>
    </row>
    <row r="2331" spans="1:32" ht="12.7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82"/>
      <c r="AD2331" s="6"/>
      <c r="AE2331" s="6"/>
      <c r="AF2331" s="6"/>
    </row>
    <row r="2332" spans="1:32" ht="12.7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82"/>
      <c r="AD2332" s="6"/>
      <c r="AE2332" s="6"/>
      <c r="AF2332" s="6"/>
    </row>
    <row r="2333" spans="1:32" ht="12.7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82"/>
      <c r="AD2333" s="6"/>
      <c r="AE2333" s="6"/>
      <c r="AF2333" s="6"/>
    </row>
    <row r="2334" spans="1:32" ht="12.7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82"/>
      <c r="AD2334" s="6"/>
      <c r="AE2334" s="6"/>
      <c r="AF2334" s="6"/>
    </row>
    <row r="2335" spans="1:32" ht="12.7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82"/>
      <c r="AD2335" s="6"/>
      <c r="AE2335" s="6"/>
      <c r="AF2335" s="6"/>
    </row>
    <row r="2336" spans="1:32" ht="12.7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82"/>
      <c r="AD2336" s="6"/>
      <c r="AE2336" s="6"/>
      <c r="AF2336" s="6"/>
    </row>
    <row r="2337" spans="1:32" ht="12.7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82"/>
      <c r="AD2337" s="6"/>
      <c r="AE2337" s="6"/>
      <c r="AF2337" s="6"/>
    </row>
    <row r="2338" spans="1:32" ht="12.7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82"/>
      <c r="AD2338" s="6"/>
      <c r="AE2338" s="6"/>
      <c r="AF2338" s="6"/>
    </row>
    <row r="2339" spans="1:32" ht="12.7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82"/>
      <c r="AD2339" s="6"/>
      <c r="AE2339" s="6"/>
      <c r="AF2339" s="6"/>
    </row>
    <row r="2340" spans="1:32" ht="12.7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82"/>
      <c r="AD2340" s="6"/>
      <c r="AE2340" s="6"/>
      <c r="AF2340" s="6"/>
    </row>
    <row r="2341" spans="1:32" ht="12.7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82"/>
      <c r="AD2341" s="6"/>
      <c r="AE2341" s="6"/>
      <c r="AF2341" s="6"/>
    </row>
    <row r="2342" spans="1:32" ht="12.7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82"/>
      <c r="AD2342" s="6"/>
      <c r="AE2342" s="6"/>
      <c r="AF2342" s="6"/>
    </row>
    <row r="2343" spans="1:32" ht="12.7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82"/>
      <c r="AD2343" s="6"/>
      <c r="AE2343" s="6"/>
      <c r="AF2343" s="6"/>
    </row>
    <row r="2344" spans="1:32" ht="12.7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82"/>
      <c r="AD2344" s="6"/>
      <c r="AE2344" s="6"/>
      <c r="AF2344" s="6"/>
    </row>
    <row r="2345" spans="1:32" ht="12.7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82"/>
      <c r="AD2345" s="6"/>
      <c r="AE2345" s="6"/>
      <c r="AF2345" s="6"/>
    </row>
    <row r="2346" spans="1:32" ht="12.7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82"/>
      <c r="AD2346" s="6"/>
      <c r="AE2346" s="6"/>
      <c r="AF2346" s="6"/>
    </row>
    <row r="2347" spans="1:32" ht="12.7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82"/>
      <c r="AD2347" s="6"/>
      <c r="AE2347" s="6"/>
      <c r="AF2347" s="6"/>
    </row>
    <row r="2348" spans="1:32" ht="12.7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82"/>
      <c r="AD2348" s="6"/>
      <c r="AE2348" s="6"/>
      <c r="AF2348" s="6"/>
    </row>
    <row r="2349" spans="1:32" ht="12.7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82"/>
      <c r="AD2349" s="6"/>
      <c r="AE2349" s="6"/>
      <c r="AF2349" s="6"/>
    </row>
    <row r="2350" spans="1:32" ht="12.7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82"/>
      <c r="AD2350" s="6"/>
      <c r="AE2350" s="6"/>
      <c r="AF2350" s="6"/>
    </row>
    <row r="2351" spans="1:32" ht="12.7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82"/>
      <c r="AD2351" s="6"/>
      <c r="AE2351" s="6"/>
      <c r="AF2351" s="6"/>
    </row>
    <row r="2352" spans="1:32" ht="12.7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82"/>
      <c r="AD2352" s="6"/>
      <c r="AE2352" s="6"/>
      <c r="AF2352" s="6"/>
    </row>
    <row r="2353" spans="1:32" ht="12.7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82"/>
      <c r="AD2353" s="6"/>
      <c r="AE2353" s="6"/>
      <c r="AF2353" s="6"/>
    </row>
    <row r="2354" spans="1:32" ht="12.7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82"/>
      <c r="AD2354" s="6"/>
      <c r="AE2354" s="6"/>
      <c r="AF2354" s="6"/>
    </row>
    <row r="2355" spans="1:32" ht="12.7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82"/>
      <c r="AD2355" s="6"/>
      <c r="AE2355" s="6"/>
      <c r="AF2355" s="6"/>
    </row>
    <row r="2356" spans="1:32" ht="12.7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82"/>
      <c r="AD2356" s="6"/>
      <c r="AE2356" s="6"/>
      <c r="AF2356" s="6"/>
    </row>
    <row r="2357" spans="1:32" ht="12.7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82"/>
      <c r="AD2357" s="6"/>
      <c r="AE2357" s="6"/>
      <c r="AF2357" s="6"/>
    </row>
    <row r="2358" spans="1:32" ht="12.7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82"/>
      <c r="AD2358" s="6"/>
      <c r="AE2358" s="6"/>
      <c r="AF2358" s="6"/>
    </row>
    <row r="2359" spans="1:32" ht="12.7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82"/>
      <c r="AD2359" s="6"/>
      <c r="AE2359" s="6"/>
      <c r="AF2359" s="6"/>
    </row>
    <row r="2360" spans="1:32" ht="12.7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82"/>
      <c r="AD2360" s="6"/>
      <c r="AE2360" s="6"/>
      <c r="AF2360" s="6"/>
    </row>
    <row r="2361" spans="1:32" ht="12.7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82"/>
      <c r="AD2361" s="6"/>
      <c r="AE2361" s="6"/>
      <c r="AF2361" s="6"/>
    </row>
    <row r="2362" spans="1:32" ht="12.7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82"/>
      <c r="AD2362" s="6"/>
      <c r="AE2362" s="6"/>
      <c r="AF2362" s="6"/>
    </row>
    <row r="2363" spans="1:32" ht="12.7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82"/>
      <c r="AD2363" s="6"/>
      <c r="AE2363" s="6"/>
      <c r="AF2363" s="6"/>
    </row>
    <row r="2364" spans="1:32" ht="12.7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82"/>
      <c r="AD2364" s="6"/>
      <c r="AE2364" s="6"/>
      <c r="AF2364" s="6"/>
    </row>
    <row r="2365" spans="1:32" ht="12.7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82"/>
      <c r="AD2365" s="6"/>
      <c r="AE2365" s="6"/>
      <c r="AF2365" s="6"/>
    </row>
    <row r="2366" spans="1:32" ht="12.7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82"/>
      <c r="AD2366" s="6"/>
      <c r="AE2366" s="6"/>
      <c r="AF2366" s="6"/>
    </row>
    <row r="2367" spans="1:32" ht="12.7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82"/>
      <c r="AD2367" s="6"/>
      <c r="AE2367" s="6"/>
      <c r="AF2367" s="6"/>
    </row>
    <row r="2368" spans="1:32" ht="12.7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82"/>
      <c r="AD2368" s="6"/>
      <c r="AE2368" s="6"/>
      <c r="AF2368" s="6"/>
    </row>
    <row r="2369" spans="1:32" ht="12.7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82"/>
      <c r="AD2369" s="6"/>
      <c r="AE2369" s="6"/>
      <c r="AF2369" s="6"/>
    </row>
    <row r="2370" spans="1:32" ht="12.7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82"/>
      <c r="AD2370" s="6"/>
      <c r="AE2370" s="6"/>
      <c r="AF2370" s="6"/>
    </row>
    <row r="2371" spans="1:32" ht="12.7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82"/>
      <c r="AD2371" s="6"/>
      <c r="AE2371" s="6"/>
      <c r="AF2371" s="6"/>
    </row>
    <row r="2372" spans="1:32" ht="12.7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82"/>
      <c r="AD2372" s="6"/>
      <c r="AE2372" s="6"/>
      <c r="AF2372" s="6"/>
    </row>
    <row r="2373" spans="1:32" ht="12.7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82"/>
      <c r="AD2373" s="6"/>
      <c r="AE2373" s="6"/>
      <c r="AF2373" s="6"/>
    </row>
    <row r="2374" spans="1:32" ht="12.7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82"/>
      <c r="AD2374" s="6"/>
      <c r="AE2374" s="6"/>
      <c r="AF2374" s="6"/>
    </row>
    <row r="2375" spans="1:32" ht="12.7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82"/>
      <c r="AD2375" s="6"/>
      <c r="AE2375" s="6"/>
      <c r="AF2375" s="6"/>
    </row>
    <row r="2376" spans="1:32" ht="12.7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82"/>
      <c r="AD2376" s="6"/>
      <c r="AE2376" s="6"/>
      <c r="AF2376" s="6"/>
    </row>
    <row r="2377" spans="1:32" ht="12.7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82"/>
      <c r="AD2377" s="6"/>
      <c r="AE2377" s="6"/>
      <c r="AF2377" s="6"/>
    </row>
    <row r="2378" spans="1:32" ht="12.7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82"/>
      <c r="AD2378" s="6"/>
      <c r="AE2378" s="6"/>
      <c r="AF2378" s="6"/>
    </row>
    <row r="2379" spans="1:32" ht="12.7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82"/>
      <c r="AD2379" s="6"/>
      <c r="AE2379" s="6"/>
      <c r="AF2379" s="6"/>
    </row>
    <row r="2380" spans="1:32" ht="12.7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82"/>
      <c r="AD2380" s="6"/>
      <c r="AE2380" s="6"/>
      <c r="AF2380" s="6"/>
    </row>
    <row r="2381" spans="1:32" ht="12.7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82"/>
      <c r="AD2381" s="6"/>
      <c r="AE2381" s="6"/>
      <c r="AF2381" s="6"/>
    </row>
    <row r="2382" spans="1:32" ht="12.7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82"/>
      <c r="AD2382" s="6"/>
      <c r="AE2382" s="6"/>
      <c r="AF2382" s="6"/>
    </row>
    <row r="2383" spans="1:32" ht="12.7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82"/>
      <c r="AD2383" s="6"/>
      <c r="AE2383" s="6"/>
      <c r="AF2383" s="6"/>
    </row>
    <row r="2384" spans="1:32" ht="12.7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82"/>
      <c r="AD2384" s="6"/>
      <c r="AE2384" s="6"/>
      <c r="AF2384" s="6"/>
    </row>
    <row r="2385" spans="1:32" ht="12.7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82"/>
      <c r="AD2385" s="6"/>
      <c r="AE2385" s="6"/>
      <c r="AF2385" s="6"/>
    </row>
    <row r="2386" spans="1:32" ht="12.7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82"/>
      <c r="AD2386" s="6"/>
      <c r="AE2386" s="6"/>
      <c r="AF2386" s="6"/>
    </row>
    <row r="2387" spans="1:32" ht="12.7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82"/>
      <c r="AD2387" s="6"/>
      <c r="AE2387" s="6"/>
      <c r="AF2387" s="6"/>
    </row>
    <row r="2388" spans="1:32" ht="12.7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82"/>
      <c r="AD2388" s="6"/>
      <c r="AE2388" s="6"/>
      <c r="AF2388" s="6"/>
    </row>
    <row r="2389" spans="1:32" ht="12.7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82"/>
      <c r="AD2389" s="6"/>
      <c r="AE2389" s="6"/>
      <c r="AF2389" s="6"/>
    </row>
    <row r="2390" spans="1:32" ht="12.7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82"/>
      <c r="AD2390" s="6"/>
      <c r="AE2390" s="6"/>
      <c r="AF2390" s="6"/>
    </row>
    <row r="2391" spans="1:32" ht="12.7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82"/>
      <c r="AD2391" s="6"/>
      <c r="AE2391" s="6"/>
      <c r="AF2391" s="6"/>
    </row>
    <row r="2392" spans="1:32" ht="12.7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82"/>
      <c r="AD2392" s="6"/>
      <c r="AE2392" s="6"/>
      <c r="AF2392" s="6"/>
    </row>
    <row r="2393" spans="1:32" ht="12.7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82"/>
      <c r="AD2393" s="6"/>
      <c r="AE2393" s="6"/>
      <c r="AF2393" s="6"/>
    </row>
    <row r="2394" spans="1:32" ht="12.7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82"/>
      <c r="AD2394" s="6"/>
      <c r="AE2394" s="6"/>
      <c r="AF2394" s="6"/>
    </row>
    <row r="2395" spans="1:32" ht="12.7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82"/>
      <c r="AD2395" s="6"/>
      <c r="AE2395" s="6"/>
      <c r="AF2395" s="6"/>
    </row>
    <row r="2396" spans="1:32" ht="12.7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82"/>
      <c r="AD2396" s="6"/>
      <c r="AE2396" s="6"/>
      <c r="AF2396" s="6"/>
    </row>
    <row r="2397" spans="1:32" ht="12.7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82"/>
      <c r="AD2397" s="6"/>
      <c r="AE2397" s="6"/>
      <c r="AF2397" s="6"/>
    </row>
    <row r="2398" spans="1:32" ht="12.7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82"/>
      <c r="AD2398" s="6"/>
      <c r="AE2398" s="6"/>
      <c r="AF2398" s="6"/>
    </row>
    <row r="2399" spans="1:32" ht="12.7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82"/>
      <c r="AD2399" s="6"/>
      <c r="AE2399" s="6"/>
      <c r="AF2399" s="6"/>
    </row>
    <row r="2400" spans="1:32" ht="12.7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82"/>
      <c r="AD2400" s="6"/>
      <c r="AE2400" s="6"/>
      <c r="AF2400" s="6"/>
    </row>
    <row r="2401" spans="1:32" ht="12.7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82"/>
      <c r="AD2401" s="6"/>
      <c r="AE2401" s="6"/>
      <c r="AF2401" s="6"/>
    </row>
    <row r="2402" spans="1:32" ht="12.7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82"/>
      <c r="AD2402" s="6"/>
      <c r="AE2402" s="6"/>
      <c r="AF2402" s="6"/>
    </row>
    <row r="2403" spans="1:32" ht="12.7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82"/>
      <c r="AD2403" s="6"/>
      <c r="AE2403" s="6"/>
      <c r="AF2403" s="6"/>
    </row>
    <row r="2404" spans="1:32" ht="12.7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82"/>
      <c r="AD2404" s="6"/>
      <c r="AE2404" s="6"/>
      <c r="AF2404" s="6"/>
    </row>
    <row r="2405" spans="1:32" ht="12.7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82"/>
      <c r="AD2405" s="6"/>
      <c r="AE2405" s="6"/>
      <c r="AF2405" s="6"/>
    </row>
    <row r="2406" spans="1:32" ht="12.7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82"/>
      <c r="AD2406" s="6"/>
      <c r="AE2406" s="6"/>
      <c r="AF2406" s="6"/>
    </row>
    <row r="2407" spans="1:32" ht="12.7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82"/>
      <c r="AD2407" s="6"/>
      <c r="AE2407" s="6"/>
      <c r="AF2407" s="6"/>
    </row>
    <row r="2408" spans="1:32" ht="12.7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82"/>
      <c r="AD2408" s="6"/>
      <c r="AE2408" s="6"/>
      <c r="AF2408" s="6"/>
    </row>
    <row r="2409" spans="1:32" ht="12.7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82"/>
      <c r="AD2409" s="6"/>
      <c r="AE2409" s="6"/>
      <c r="AF2409" s="6"/>
    </row>
    <row r="2410" spans="1:32" ht="12.7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82"/>
      <c r="AD2410" s="6"/>
      <c r="AE2410" s="6"/>
      <c r="AF2410" s="6"/>
    </row>
    <row r="2411" spans="1:32" ht="12.7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82"/>
      <c r="AD2411" s="6"/>
      <c r="AE2411" s="6"/>
      <c r="AF2411" s="6"/>
    </row>
    <row r="2412" spans="1:32" ht="12.7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82"/>
      <c r="AD2412" s="6"/>
      <c r="AE2412" s="6"/>
      <c r="AF2412" s="6"/>
    </row>
    <row r="2413" spans="1:32" ht="12.7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82"/>
      <c r="AD2413" s="6"/>
      <c r="AE2413" s="6"/>
      <c r="AF2413" s="6"/>
    </row>
    <row r="2414" spans="1:32" ht="12.7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82"/>
      <c r="AD2414" s="6"/>
      <c r="AE2414" s="6"/>
      <c r="AF2414" s="6"/>
    </row>
    <row r="2415" spans="1:32" ht="12.7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82"/>
      <c r="AD2415" s="6"/>
      <c r="AE2415" s="6"/>
      <c r="AF2415" s="6"/>
    </row>
    <row r="2416" spans="1:32" ht="12.7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82"/>
      <c r="AD2416" s="6"/>
      <c r="AE2416" s="6"/>
      <c r="AF2416" s="6"/>
    </row>
    <row r="2417" spans="1:32" ht="12.7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82"/>
      <c r="AD2417" s="6"/>
      <c r="AE2417" s="6"/>
      <c r="AF2417" s="6"/>
    </row>
    <row r="2418" spans="1:32" ht="12.7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82"/>
      <c r="AD2418" s="6"/>
      <c r="AE2418" s="6"/>
      <c r="AF2418" s="6"/>
    </row>
    <row r="2419" spans="1:32" ht="12.7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82"/>
      <c r="AD2419" s="6"/>
      <c r="AE2419" s="6"/>
      <c r="AF2419" s="6"/>
    </row>
    <row r="2420" spans="1:32" ht="12.7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82"/>
      <c r="AD2420" s="6"/>
      <c r="AE2420" s="6"/>
      <c r="AF2420" s="6"/>
    </row>
    <row r="2421" spans="1:32" ht="12.7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82"/>
      <c r="AD2421" s="6"/>
      <c r="AE2421" s="6"/>
      <c r="AF2421" s="6"/>
    </row>
    <row r="2422" spans="1:32" ht="12.7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82"/>
      <c r="AD2422" s="6"/>
      <c r="AE2422" s="6"/>
      <c r="AF2422" s="6"/>
    </row>
    <row r="2423" spans="1:32" ht="12.7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82"/>
      <c r="AD2423" s="6"/>
      <c r="AE2423" s="6"/>
      <c r="AF2423" s="6"/>
    </row>
    <row r="2424" spans="1:32" ht="12.7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82"/>
      <c r="AD2424" s="6"/>
      <c r="AE2424" s="6"/>
      <c r="AF2424" s="6"/>
    </row>
    <row r="2425" spans="1:32" ht="12.7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82"/>
      <c r="AD2425" s="6"/>
      <c r="AE2425" s="6"/>
      <c r="AF2425" s="6"/>
    </row>
    <row r="2426" spans="1:32" ht="12.7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82"/>
      <c r="AD2426" s="6"/>
      <c r="AE2426" s="6"/>
      <c r="AF2426" s="6"/>
    </row>
    <row r="2427" spans="1:32" ht="12.7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82"/>
      <c r="AD2427" s="6"/>
      <c r="AE2427" s="6"/>
      <c r="AF2427" s="6"/>
    </row>
    <row r="2428" spans="1:32" ht="12.7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82"/>
      <c r="AD2428" s="6"/>
      <c r="AE2428" s="6"/>
      <c r="AF2428" s="6"/>
    </row>
    <row r="2429" spans="1:32" ht="12.7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82"/>
      <c r="AD2429" s="6"/>
      <c r="AE2429" s="6"/>
      <c r="AF2429" s="6"/>
    </row>
    <row r="2430" spans="1:32" ht="12.7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82"/>
      <c r="AD2430" s="6"/>
      <c r="AE2430" s="6"/>
      <c r="AF2430" s="6"/>
    </row>
    <row r="2431" spans="1:32" ht="12.7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82"/>
      <c r="AD2431" s="6"/>
      <c r="AE2431" s="6"/>
      <c r="AF2431" s="6"/>
    </row>
    <row r="2432" spans="1:32" ht="12.7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82"/>
      <c r="AD2432" s="6"/>
      <c r="AE2432" s="6"/>
      <c r="AF2432" s="6"/>
    </row>
    <row r="2433" spans="1:32" ht="12.7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82"/>
      <c r="AD2433" s="6"/>
      <c r="AE2433" s="6"/>
      <c r="AF2433" s="6"/>
    </row>
    <row r="2434" spans="1:32" ht="12.7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82"/>
      <c r="AD2434" s="6"/>
      <c r="AE2434" s="6"/>
      <c r="AF2434" s="6"/>
    </row>
    <row r="2435" spans="1:32" ht="12.7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82"/>
      <c r="AD2435" s="6"/>
      <c r="AE2435" s="6"/>
      <c r="AF2435" s="6"/>
    </row>
    <row r="2436" spans="1:32" ht="12.7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82"/>
      <c r="AD2436" s="6"/>
      <c r="AE2436" s="6"/>
      <c r="AF2436" s="6"/>
    </row>
    <row r="2437" spans="1:32" ht="12.7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82"/>
      <c r="AD2437" s="6"/>
      <c r="AE2437" s="6"/>
      <c r="AF2437" s="6"/>
    </row>
    <row r="2438" spans="1:32" ht="12.7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82"/>
      <c r="AD2438" s="6"/>
      <c r="AE2438" s="6"/>
      <c r="AF2438" s="6"/>
    </row>
    <row r="2439" spans="1:32" ht="12.7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82"/>
      <c r="AD2439" s="6"/>
      <c r="AE2439" s="6"/>
      <c r="AF2439" s="6"/>
    </row>
    <row r="2440" spans="1:32" ht="12.7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82"/>
      <c r="AD2440" s="6"/>
      <c r="AE2440" s="6"/>
      <c r="AF2440" s="6"/>
    </row>
    <row r="2441" spans="1:32" ht="12.7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82"/>
      <c r="AD2441" s="6"/>
      <c r="AE2441" s="6"/>
      <c r="AF2441" s="6"/>
    </row>
    <row r="2442" spans="1:32" ht="12.7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82"/>
      <c r="AD2442" s="6"/>
      <c r="AE2442" s="6"/>
      <c r="AF2442" s="6"/>
    </row>
    <row r="2443" spans="1:32" ht="12.7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82"/>
      <c r="AD2443" s="6"/>
      <c r="AE2443" s="6"/>
      <c r="AF2443" s="6"/>
    </row>
    <row r="2444" spans="1:32" ht="12.7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82"/>
      <c r="AD2444" s="6"/>
      <c r="AE2444" s="6"/>
      <c r="AF2444" s="6"/>
    </row>
    <row r="2445" spans="1:32" ht="12.7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82"/>
      <c r="AD2445" s="6"/>
      <c r="AE2445" s="6"/>
      <c r="AF2445" s="6"/>
    </row>
    <row r="2446" spans="1:32" ht="12.7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82"/>
      <c r="AD2446" s="6"/>
      <c r="AE2446" s="6"/>
      <c r="AF2446" s="6"/>
    </row>
    <row r="2447" spans="1:32" ht="12.7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82"/>
      <c r="AD2447" s="6"/>
      <c r="AE2447" s="6"/>
      <c r="AF2447" s="6"/>
    </row>
    <row r="2448" spans="1:32" ht="12.7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82"/>
      <c r="AD2448" s="6"/>
      <c r="AE2448" s="6"/>
      <c r="AF2448" s="6"/>
    </row>
    <row r="2449" spans="1:32" ht="12.7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82"/>
      <c r="AD2449" s="6"/>
      <c r="AE2449" s="6"/>
      <c r="AF2449" s="6"/>
    </row>
    <row r="2450" spans="1:32" ht="12.7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82"/>
      <c r="AD2450" s="6"/>
      <c r="AE2450" s="6"/>
      <c r="AF2450" s="6"/>
    </row>
    <row r="2451" spans="1:32" ht="12.7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82"/>
      <c r="AD2451" s="6"/>
      <c r="AE2451" s="6"/>
      <c r="AF2451" s="6"/>
    </row>
    <row r="2452" spans="1:32" ht="12.7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82"/>
      <c r="AD2452" s="6"/>
      <c r="AE2452" s="6"/>
      <c r="AF2452" s="6"/>
    </row>
    <row r="2453" spans="1:32" ht="12.7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82"/>
      <c r="AD2453" s="6"/>
      <c r="AE2453" s="6"/>
      <c r="AF2453" s="6"/>
    </row>
    <row r="2454" spans="1:32" ht="12.7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82"/>
      <c r="AD2454" s="6"/>
      <c r="AE2454" s="6"/>
      <c r="AF2454" s="6"/>
    </row>
    <row r="2455" spans="1:32" ht="12.7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82"/>
      <c r="AD2455" s="6"/>
      <c r="AE2455" s="6"/>
      <c r="AF2455" s="6"/>
    </row>
    <row r="2456" spans="1:32" ht="12.7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82"/>
      <c r="AD2456" s="6"/>
      <c r="AE2456" s="6"/>
      <c r="AF2456" s="6"/>
    </row>
    <row r="2457" spans="1:32" ht="12.7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82"/>
      <c r="AD2457" s="6"/>
      <c r="AE2457" s="6"/>
      <c r="AF2457" s="6"/>
    </row>
    <row r="2458" spans="1:32" ht="12.7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82"/>
      <c r="AD2458" s="6"/>
      <c r="AE2458" s="6"/>
      <c r="AF2458" s="6"/>
    </row>
    <row r="2459" spans="1:32" ht="12.7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82"/>
      <c r="AD2459" s="6"/>
      <c r="AE2459" s="6"/>
      <c r="AF2459" s="6"/>
    </row>
    <row r="2460" spans="1:32" ht="12.7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82"/>
      <c r="AD2460" s="6"/>
      <c r="AE2460" s="6"/>
      <c r="AF2460" s="6"/>
    </row>
    <row r="2461" spans="1:32" ht="12.7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82"/>
      <c r="AD2461" s="6"/>
      <c r="AE2461" s="6"/>
      <c r="AF2461" s="6"/>
    </row>
    <row r="2462" spans="1:32" ht="12.7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82"/>
      <c r="AD2462" s="6"/>
      <c r="AE2462" s="6"/>
      <c r="AF2462" s="6"/>
    </row>
    <row r="2463" spans="1:32" ht="12.7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82"/>
      <c r="AD2463" s="6"/>
      <c r="AE2463" s="6"/>
      <c r="AF2463" s="6"/>
    </row>
    <row r="2464" spans="1:32" ht="12.7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82"/>
      <c r="AD2464" s="6"/>
      <c r="AE2464" s="6"/>
      <c r="AF2464" s="6"/>
    </row>
    <row r="2465" spans="1:32" ht="12.7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82"/>
      <c r="AD2465" s="6"/>
      <c r="AE2465" s="6"/>
      <c r="AF2465" s="6"/>
    </row>
    <row r="2466" spans="1:32" ht="12.7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82"/>
      <c r="AD2466" s="6"/>
      <c r="AE2466" s="6"/>
      <c r="AF2466" s="6"/>
    </row>
    <row r="2467" spans="1:32" ht="12.7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82"/>
      <c r="AD2467" s="6"/>
      <c r="AE2467" s="6"/>
      <c r="AF2467" s="6"/>
    </row>
    <row r="2468" spans="1:32" ht="12.7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82"/>
      <c r="AD2468" s="6"/>
      <c r="AE2468" s="6"/>
      <c r="AF2468" s="6"/>
    </row>
    <row r="2469" spans="1:32" ht="12.7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82"/>
      <c r="AD2469" s="6"/>
      <c r="AE2469" s="6"/>
      <c r="AF2469" s="6"/>
    </row>
    <row r="2470" spans="1:32" ht="12.7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82"/>
      <c r="AD2470" s="6"/>
      <c r="AE2470" s="6"/>
      <c r="AF2470" s="6"/>
    </row>
    <row r="2471" spans="1:32" ht="12.7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82"/>
      <c r="AD2471" s="6"/>
      <c r="AE2471" s="6"/>
      <c r="AF2471" s="6"/>
    </row>
    <row r="2472" spans="1:32" ht="12.7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82"/>
      <c r="AD2472" s="6"/>
      <c r="AE2472" s="6"/>
      <c r="AF2472" s="6"/>
    </row>
    <row r="2473" spans="1:32" ht="12.7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82"/>
      <c r="AD2473" s="6"/>
      <c r="AE2473" s="6"/>
      <c r="AF2473" s="6"/>
    </row>
    <row r="2474" spans="1:32" ht="12.7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82"/>
      <c r="AD2474" s="6"/>
      <c r="AE2474" s="6"/>
      <c r="AF2474" s="6"/>
    </row>
    <row r="2475" spans="1:32" ht="12.7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82"/>
      <c r="AD2475" s="6"/>
      <c r="AE2475" s="6"/>
      <c r="AF2475" s="6"/>
    </row>
    <row r="2476" spans="1:32" ht="12.7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82"/>
      <c r="AD2476" s="6"/>
      <c r="AE2476" s="6"/>
      <c r="AF2476" s="6"/>
    </row>
    <row r="2477" spans="1:32" ht="12.7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82"/>
      <c r="AD2477" s="6"/>
      <c r="AE2477" s="6"/>
      <c r="AF2477" s="6"/>
    </row>
    <row r="2478" spans="1:32" ht="12.7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82"/>
      <c r="AD2478" s="6"/>
      <c r="AE2478" s="6"/>
      <c r="AF2478" s="6"/>
    </row>
    <row r="2479" spans="1:32" ht="12.7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82"/>
      <c r="AD2479" s="6"/>
      <c r="AE2479" s="6"/>
      <c r="AF2479" s="6"/>
    </row>
    <row r="2480" spans="1:32" ht="12.7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82"/>
      <c r="AD2480" s="6"/>
      <c r="AE2480" s="6"/>
      <c r="AF2480" s="6"/>
    </row>
    <row r="2481" spans="1:32" ht="12.7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82"/>
      <c r="AD2481" s="6"/>
      <c r="AE2481" s="6"/>
      <c r="AF2481" s="6"/>
    </row>
    <row r="2482" spans="1:32" ht="12.7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82"/>
      <c r="AD2482" s="6"/>
      <c r="AE2482" s="6"/>
      <c r="AF2482" s="6"/>
    </row>
    <row r="2483" spans="1:32" ht="12.7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82"/>
      <c r="AD2483" s="6"/>
      <c r="AE2483" s="6"/>
      <c r="AF2483" s="6"/>
    </row>
    <row r="2484" spans="1:32" ht="12.7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82"/>
      <c r="AD2484" s="6"/>
      <c r="AE2484" s="6"/>
      <c r="AF2484" s="6"/>
    </row>
    <row r="2485" spans="1:32" ht="12.7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82"/>
      <c r="AD2485" s="6"/>
      <c r="AE2485" s="6"/>
      <c r="AF2485" s="6"/>
    </row>
    <row r="2486" spans="1:32" ht="12.7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82"/>
      <c r="AD2486" s="6"/>
      <c r="AE2486" s="6"/>
      <c r="AF2486" s="6"/>
    </row>
    <row r="2487" spans="1:32" ht="12.7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82"/>
      <c r="AD2487" s="6"/>
      <c r="AE2487" s="6"/>
      <c r="AF2487" s="6"/>
    </row>
    <row r="2488" spans="1:32" ht="12.7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82"/>
      <c r="AD2488" s="6"/>
      <c r="AE2488" s="6"/>
      <c r="AF2488" s="6"/>
    </row>
    <row r="2489" spans="1:32" ht="12.7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82"/>
      <c r="AD2489" s="6"/>
      <c r="AE2489" s="6"/>
      <c r="AF2489" s="6"/>
    </row>
    <row r="2490" spans="1:32" ht="12.7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82"/>
      <c r="AD2490" s="6"/>
      <c r="AE2490" s="6"/>
      <c r="AF2490" s="6"/>
    </row>
    <row r="2491" spans="1:32" ht="12.7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82"/>
      <c r="AD2491" s="6"/>
      <c r="AE2491" s="6"/>
      <c r="AF2491" s="6"/>
    </row>
    <row r="2492" spans="1:32" ht="12.7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82"/>
      <c r="AD2492" s="6"/>
      <c r="AE2492" s="6"/>
      <c r="AF2492" s="6"/>
    </row>
    <row r="2493" spans="1:32" ht="12.7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82"/>
      <c r="AD2493" s="6"/>
      <c r="AE2493" s="6"/>
      <c r="AF2493" s="6"/>
    </row>
    <row r="2494" spans="1:32" ht="12.7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82"/>
      <c r="AD2494" s="6"/>
      <c r="AE2494" s="6"/>
      <c r="AF2494" s="6"/>
    </row>
    <row r="2495" spans="1:32" ht="12.7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82"/>
      <c r="AD2495" s="6"/>
      <c r="AE2495" s="6"/>
      <c r="AF2495" s="6"/>
    </row>
    <row r="2496" spans="1:32" ht="12.7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82"/>
      <c r="AD2496" s="6"/>
      <c r="AE2496" s="6"/>
      <c r="AF2496" s="6"/>
    </row>
    <row r="2497" spans="1:32" ht="12.7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82"/>
      <c r="AD2497" s="6"/>
      <c r="AE2497" s="6"/>
      <c r="AF2497" s="6"/>
    </row>
    <row r="2498" spans="1:32" ht="12.7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82"/>
      <c r="AD2498" s="6"/>
      <c r="AE2498" s="6"/>
      <c r="AF2498" s="6"/>
    </row>
    <row r="2499" spans="1:32" ht="12.7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82"/>
      <c r="AD2499" s="6"/>
      <c r="AE2499" s="6"/>
      <c r="AF2499" s="6"/>
    </row>
    <row r="2500" spans="1:32" ht="12.7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82"/>
      <c r="AD2500" s="6"/>
      <c r="AE2500" s="6"/>
      <c r="AF2500" s="6"/>
    </row>
    <row r="2501" spans="1:32" ht="12.7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82"/>
      <c r="AD2501" s="6"/>
      <c r="AE2501" s="6"/>
      <c r="AF2501" s="6"/>
    </row>
    <row r="2502" spans="1:32" ht="12.7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82"/>
      <c r="AD2502" s="6"/>
      <c r="AE2502" s="6"/>
      <c r="AF2502" s="6"/>
    </row>
    <row r="2503" spans="1:32" ht="12.7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82"/>
      <c r="AD2503" s="6"/>
      <c r="AE2503" s="6"/>
      <c r="AF2503" s="6"/>
    </row>
    <row r="2504" spans="1:32" ht="12.7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82"/>
      <c r="AD2504" s="6"/>
      <c r="AE2504" s="6"/>
      <c r="AF2504" s="6"/>
    </row>
    <row r="2505" spans="1:32" ht="12.7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82"/>
      <c r="AD2505" s="6"/>
      <c r="AE2505" s="6"/>
      <c r="AF2505" s="6"/>
    </row>
    <row r="2506" spans="1:32" ht="12.7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82"/>
      <c r="AD2506" s="6"/>
      <c r="AE2506" s="6"/>
      <c r="AF2506" s="6"/>
    </row>
    <row r="2507" spans="1:32" ht="12.7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82"/>
      <c r="AD2507" s="6"/>
      <c r="AE2507" s="6"/>
      <c r="AF2507" s="6"/>
    </row>
    <row r="2508" spans="1:32" ht="12.7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82"/>
      <c r="AD2508" s="6"/>
      <c r="AE2508" s="6"/>
      <c r="AF2508" s="6"/>
    </row>
    <row r="2509" spans="1:32" ht="12.7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82"/>
      <c r="AD2509" s="6"/>
      <c r="AE2509" s="6"/>
      <c r="AF2509" s="6"/>
    </row>
    <row r="2510" spans="1:32" ht="12.7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82"/>
      <c r="AD2510" s="6"/>
      <c r="AE2510" s="6"/>
      <c r="AF2510" s="6"/>
    </row>
    <row r="2511" spans="1:32" ht="12.7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82"/>
      <c r="AD2511" s="6"/>
      <c r="AE2511" s="6"/>
      <c r="AF2511" s="6"/>
    </row>
    <row r="2512" spans="1:32" ht="12.7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82"/>
      <c r="AD2512" s="6"/>
      <c r="AE2512" s="6"/>
      <c r="AF2512" s="6"/>
    </row>
    <row r="2513" spans="1:32" ht="12.7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82"/>
      <c r="AD2513" s="6"/>
      <c r="AE2513" s="6"/>
      <c r="AF2513" s="6"/>
    </row>
    <row r="2514" spans="1:32" ht="12.7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82"/>
      <c r="AD2514" s="6"/>
      <c r="AE2514" s="6"/>
      <c r="AF2514" s="6"/>
    </row>
    <row r="2515" spans="1:32" ht="12.7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82"/>
      <c r="AD2515" s="6"/>
      <c r="AE2515" s="6"/>
      <c r="AF2515" s="6"/>
    </row>
    <row r="2516" spans="1:32" ht="12.7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82"/>
      <c r="AD2516" s="6"/>
      <c r="AE2516" s="6"/>
      <c r="AF2516" s="6"/>
    </row>
    <row r="2517" spans="1:32" ht="12.7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82"/>
      <c r="AD2517" s="6"/>
      <c r="AE2517" s="6"/>
      <c r="AF2517" s="6"/>
    </row>
    <row r="2518" spans="1:32" ht="12.7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82"/>
      <c r="AD2518" s="6"/>
      <c r="AE2518" s="6"/>
      <c r="AF2518" s="6"/>
    </row>
    <row r="2519" spans="1:32" ht="12.7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82"/>
      <c r="AD2519" s="6"/>
      <c r="AE2519" s="6"/>
      <c r="AF2519" s="6"/>
    </row>
    <row r="2520" spans="1:32" ht="12.7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82"/>
      <c r="AD2520" s="6"/>
      <c r="AE2520" s="6"/>
      <c r="AF2520" s="6"/>
    </row>
    <row r="2521" spans="1:32" ht="12.7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82"/>
      <c r="AD2521" s="6"/>
      <c r="AE2521" s="6"/>
      <c r="AF2521" s="6"/>
    </row>
    <row r="2522" spans="1:32" ht="12.7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82"/>
      <c r="AD2522" s="6"/>
      <c r="AE2522" s="6"/>
      <c r="AF2522" s="6"/>
    </row>
    <row r="2523" spans="1:32" ht="12.7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82"/>
      <c r="AD2523" s="6"/>
      <c r="AE2523" s="6"/>
      <c r="AF2523" s="6"/>
    </row>
    <row r="2524" spans="1:32" ht="12.7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82"/>
      <c r="AD2524" s="6"/>
      <c r="AE2524" s="6"/>
      <c r="AF2524" s="6"/>
    </row>
    <row r="2525" spans="1:32" ht="12.7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82"/>
      <c r="AD2525" s="6"/>
      <c r="AE2525" s="6"/>
      <c r="AF2525" s="6"/>
    </row>
    <row r="2526" spans="1:32" ht="12.7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82"/>
      <c r="AD2526" s="6"/>
      <c r="AE2526" s="6"/>
      <c r="AF2526" s="6"/>
    </row>
    <row r="2527" spans="1:32" ht="12.7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82"/>
      <c r="AD2527" s="6"/>
      <c r="AE2527" s="6"/>
      <c r="AF2527" s="6"/>
    </row>
    <row r="2528" spans="1:32" ht="12.7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82"/>
      <c r="AD2528" s="6"/>
      <c r="AE2528" s="6"/>
      <c r="AF2528" s="6"/>
    </row>
    <row r="2529" spans="1:32" ht="12.7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82"/>
      <c r="AD2529" s="6"/>
      <c r="AE2529" s="6"/>
      <c r="AF2529" s="6"/>
    </row>
    <row r="2530" spans="1:32" ht="12.7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82"/>
      <c r="AD2530" s="6"/>
      <c r="AE2530" s="6"/>
      <c r="AF2530" s="6"/>
    </row>
    <row r="2531" spans="1:32" ht="12.7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82"/>
      <c r="AD2531" s="6"/>
      <c r="AE2531" s="6"/>
      <c r="AF2531" s="6"/>
    </row>
    <row r="2532" spans="1:32" ht="12.7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82"/>
      <c r="AD2532" s="6"/>
      <c r="AE2532" s="6"/>
      <c r="AF2532" s="6"/>
    </row>
    <row r="2533" spans="1:32" ht="12.7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82"/>
      <c r="AD2533" s="6"/>
      <c r="AE2533" s="6"/>
      <c r="AF2533" s="6"/>
    </row>
    <row r="2534" spans="1:32" ht="12.7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82"/>
      <c r="AD2534" s="6"/>
      <c r="AE2534" s="6"/>
      <c r="AF2534" s="6"/>
    </row>
    <row r="2535" spans="1:32" ht="12.7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82"/>
      <c r="AD2535" s="6"/>
      <c r="AE2535" s="6"/>
      <c r="AF2535" s="6"/>
    </row>
    <row r="2536" spans="1:32" ht="12.7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82"/>
      <c r="AD2536" s="6"/>
      <c r="AE2536" s="6"/>
      <c r="AF2536" s="6"/>
    </row>
    <row r="2537" spans="1:32" ht="12.7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82"/>
      <c r="AD2537" s="6"/>
      <c r="AE2537" s="6"/>
      <c r="AF2537" s="6"/>
    </row>
    <row r="2538" spans="1:32" ht="12.7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82"/>
      <c r="AD2538" s="6"/>
      <c r="AE2538" s="6"/>
      <c r="AF2538" s="6"/>
    </row>
    <row r="2539" spans="1:32" ht="12.7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82"/>
      <c r="AD2539" s="6"/>
      <c r="AE2539" s="6"/>
      <c r="AF2539" s="6"/>
    </row>
    <row r="2540" spans="1:32" ht="12.7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82"/>
      <c r="AD2540" s="6"/>
      <c r="AE2540" s="6"/>
      <c r="AF2540" s="6"/>
    </row>
    <row r="2541" spans="1:32" ht="12.7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82"/>
      <c r="AD2541" s="6"/>
      <c r="AE2541" s="6"/>
      <c r="AF2541" s="6"/>
    </row>
    <row r="2542" spans="1:32" ht="12.7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82"/>
      <c r="AD2542" s="6"/>
      <c r="AE2542" s="6"/>
      <c r="AF2542" s="6"/>
    </row>
    <row r="2543" spans="1:32" ht="12.7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82"/>
      <c r="AD2543" s="6"/>
      <c r="AE2543" s="6"/>
      <c r="AF2543" s="6"/>
    </row>
    <row r="2544" spans="1:32" ht="12.7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82"/>
      <c r="AD2544" s="6"/>
      <c r="AE2544" s="6"/>
      <c r="AF2544" s="6"/>
    </row>
    <row r="2545" spans="1:32" ht="12.7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82"/>
      <c r="AD2545" s="6"/>
      <c r="AE2545" s="6"/>
      <c r="AF2545" s="6"/>
    </row>
    <row r="2546" spans="1:32" ht="12.7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82"/>
      <c r="AD2546" s="6"/>
      <c r="AE2546" s="6"/>
      <c r="AF2546" s="6"/>
    </row>
    <row r="2547" spans="1:32" ht="12.7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82"/>
      <c r="AD2547" s="6"/>
      <c r="AE2547" s="6"/>
      <c r="AF2547" s="6"/>
    </row>
    <row r="2548" spans="1:32" ht="12.7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82"/>
      <c r="AD2548" s="6"/>
      <c r="AE2548" s="6"/>
      <c r="AF2548" s="6"/>
    </row>
    <row r="2549" spans="1:32" ht="12.7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82"/>
      <c r="AD2549" s="6"/>
      <c r="AE2549" s="6"/>
      <c r="AF2549" s="6"/>
    </row>
    <row r="2550" spans="1:32" ht="12.7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82"/>
      <c r="AD2550" s="6"/>
      <c r="AE2550" s="6"/>
      <c r="AF2550" s="6"/>
    </row>
    <row r="2551" spans="1:32" ht="12.7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82"/>
      <c r="AD2551" s="6"/>
      <c r="AE2551" s="6"/>
      <c r="AF2551" s="6"/>
    </row>
    <row r="2552" spans="1:32" ht="12.7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82"/>
      <c r="AD2552" s="6"/>
      <c r="AE2552" s="6"/>
      <c r="AF2552" s="6"/>
    </row>
    <row r="2553" spans="1:32" ht="12.7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82"/>
      <c r="AD2553" s="6"/>
      <c r="AE2553" s="6"/>
      <c r="AF2553" s="6"/>
    </row>
    <row r="2554" spans="1:32" ht="12.7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82"/>
      <c r="AD2554" s="6"/>
      <c r="AE2554" s="6"/>
      <c r="AF2554" s="6"/>
    </row>
    <row r="2555" spans="1:32" ht="12.7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82"/>
      <c r="AD2555" s="6"/>
      <c r="AE2555" s="6"/>
      <c r="AF2555" s="6"/>
    </row>
    <row r="2556" spans="1:32" ht="12.7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82"/>
      <c r="AD2556" s="6"/>
      <c r="AE2556" s="6"/>
      <c r="AF2556" s="6"/>
    </row>
    <row r="2557" spans="1:32" ht="12.7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82"/>
      <c r="AD2557" s="6"/>
      <c r="AE2557" s="6"/>
      <c r="AF2557" s="6"/>
    </row>
    <row r="2558" spans="1:32" ht="12.7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82"/>
      <c r="AD2558" s="6"/>
      <c r="AE2558" s="6"/>
      <c r="AF2558" s="6"/>
    </row>
    <row r="2559" spans="1:32" ht="12.7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82"/>
      <c r="AD2559" s="6"/>
      <c r="AE2559" s="6"/>
      <c r="AF2559" s="6"/>
    </row>
    <row r="2560" spans="1:32" ht="12.7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82"/>
      <c r="AD2560" s="6"/>
      <c r="AE2560" s="6"/>
      <c r="AF2560" s="6"/>
    </row>
    <row r="2561" spans="1:32" ht="12.7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82"/>
      <c r="AD2561" s="6"/>
      <c r="AE2561" s="6"/>
      <c r="AF2561" s="6"/>
    </row>
    <row r="2562" spans="1:32" ht="12.7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82"/>
      <c r="AD2562" s="6"/>
      <c r="AE2562" s="6"/>
      <c r="AF2562" s="6"/>
    </row>
    <row r="2563" spans="1:32" ht="12.7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82"/>
      <c r="AD2563" s="6"/>
      <c r="AE2563" s="6"/>
      <c r="AF2563" s="6"/>
    </row>
    <row r="2564" spans="1:32" ht="12.7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82"/>
      <c r="AD2564" s="6"/>
      <c r="AE2564" s="6"/>
      <c r="AF2564" s="6"/>
    </row>
    <row r="2565" spans="1:32" ht="12.7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82"/>
      <c r="AD2565" s="6"/>
      <c r="AE2565" s="6"/>
      <c r="AF2565" s="6"/>
    </row>
    <row r="2566" spans="1:32" ht="12.7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82"/>
      <c r="AD2566" s="6"/>
      <c r="AE2566" s="6"/>
      <c r="AF2566" s="6"/>
    </row>
    <row r="2567" spans="1:32" ht="12.7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82"/>
      <c r="AD2567" s="6"/>
      <c r="AE2567" s="6"/>
      <c r="AF2567" s="6"/>
    </row>
    <row r="2568" spans="1:32" ht="12.7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82"/>
      <c r="AD2568" s="6"/>
      <c r="AE2568" s="6"/>
      <c r="AF2568" s="6"/>
    </row>
    <row r="2569" spans="1:32" ht="12.7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82"/>
      <c r="AD2569" s="6"/>
      <c r="AE2569" s="6"/>
      <c r="AF2569" s="6"/>
    </row>
    <row r="2570" spans="1:32" ht="12.7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82"/>
      <c r="AD2570" s="6"/>
      <c r="AE2570" s="6"/>
      <c r="AF2570" s="6"/>
    </row>
    <row r="2571" spans="1:32" ht="12.7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82"/>
      <c r="AD2571" s="6"/>
      <c r="AE2571" s="6"/>
      <c r="AF2571" s="6"/>
    </row>
    <row r="2572" spans="1:32" ht="12.7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82"/>
      <c r="AD2572" s="6"/>
      <c r="AE2572" s="6"/>
      <c r="AF2572" s="6"/>
    </row>
    <row r="2573" spans="1:32" ht="12.7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82"/>
      <c r="AD2573" s="6"/>
      <c r="AE2573" s="6"/>
      <c r="AF2573" s="6"/>
    </row>
    <row r="2574" spans="1:32" ht="12.7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82"/>
      <c r="AD2574" s="6"/>
      <c r="AE2574" s="6"/>
      <c r="AF2574" s="6"/>
    </row>
    <row r="2575" spans="1:32" ht="12.7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82"/>
      <c r="AD2575" s="6"/>
      <c r="AE2575" s="6"/>
      <c r="AF2575" s="6"/>
    </row>
    <row r="2576" spans="1:32" ht="12.7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82"/>
      <c r="AD2576" s="6"/>
      <c r="AE2576" s="6"/>
      <c r="AF2576" s="6"/>
    </row>
    <row r="2577" spans="1:32" ht="12.7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82"/>
      <c r="AD2577" s="6"/>
      <c r="AE2577" s="6"/>
      <c r="AF2577" s="6"/>
    </row>
    <row r="2578" spans="1:32" ht="12.7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82"/>
      <c r="AD2578" s="6"/>
      <c r="AE2578" s="6"/>
      <c r="AF2578" s="6"/>
    </row>
    <row r="2579" spans="1:32" ht="12.7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82"/>
      <c r="AD2579" s="6"/>
      <c r="AE2579" s="6"/>
      <c r="AF2579" s="6"/>
    </row>
    <row r="2580" spans="1:32" ht="12.7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82"/>
      <c r="AD2580" s="6"/>
      <c r="AE2580" s="6"/>
      <c r="AF2580" s="6"/>
    </row>
    <row r="2581" spans="1:32" ht="12.7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82"/>
      <c r="AD2581" s="6"/>
      <c r="AE2581" s="6"/>
      <c r="AF2581" s="6"/>
    </row>
    <row r="2582" spans="1:32" ht="12.7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82"/>
      <c r="AD2582" s="6"/>
      <c r="AE2582" s="6"/>
      <c r="AF2582" s="6"/>
    </row>
    <row r="2583" spans="1:32" ht="12.7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82"/>
      <c r="AD2583" s="6"/>
      <c r="AE2583" s="6"/>
      <c r="AF2583" s="6"/>
    </row>
    <row r="2584" spans="1:32" ht="12.7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82"/>
      <c r="AD2584" s="6"/>
      <c r="AE2584" s="6"/>
      <c r="AF2584" s="6"/>
    </row>
    <row r="2585" spans="1:32" ht="12.7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82"/>
      <c r="AD2585" s="6"/>
      <c r="AE2585" s="6"/>
      <c r="AF2585" s="6"/>
    </row>
    <row r="2586" spans="1:32" ht="12.7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82"/>
      <c r="AD2586" s="6"/>
      <c r="AE2586" s="6"/>
      <c r="AF2586" s="6"/>
    </row>
    <row r="2587" spans="1:32" ht="12.7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82"/>
      <c r="AD2587" s="6"/>
      <c r="AE2587" s="6"/>
      <c r="AF2587" s="6"/>
    </row>
    <row r="2588" spans="1:32" ht="12.7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82"/>
      <c r="AD2588" s="6"/>
      <c r="AE2588" s="6"/>
      <c r="AF2588" s="6"/>
    </row>
    <row r="2589" spans="1:32" ht="12.7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82"/>
      <c r="AD2589" s="6"/>
      <c r="AE2589" s="6"/>
      <c r="AF2589" s="6"/>
    </row>
    <row r="2590" spans="1:32" ht="12.7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82"/>
      <c r="AD2590" s="6"/>
      <c r="AE2590" s="6"/>
      <c r="AF2590" s="6"/>
    </row>
    <row r="2591" spans="1:32" ht="12.7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82"/>
      <c r="AD2591" s="6"/>
      <c r="AE2591" s="6"/>
      <c r="AF2591" s="6"/>
    </row>
    <row r="2592" spans="1:32" ht="12.7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82"/>
      <c r="AD2592" s="6"/>
      <c r="AE2592" s="6"/>
      <c r="AF2592" s="6"/>
    </row>
    <row r="2593" spans="1:32" ht="12.7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82"/>
      <c r="AD2593" s="6"/>
      <c r="AE2593" s="6"/>
      <c r="AF2593" s="6"/>
    </row>
    <row r="2594" spans="1:32" ht="12.7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82"/>
      <c r="AD2594" s="6"/>
      <c r="AE2594" s="6"/>
      <c r="AF2594" s="6"/>
    </row>
    <row r="2595" spans="1:32" ht="12.7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82"/>
      <c r="AD2595" s="6"/>
      <c r="AE2595" s="6"/>
      <c r="AF2595" s="6"/>
    </row>
    <row r="2596" spans="1:32" ht="12.7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82"/>
      <c r="AD2596" s="6"/>
      <c r="AE2596" s="6"/>
      <c r="AF2596" s="6"/>
    </row>
    <row r="2597" spans="1:32" ht="12.7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82"/>
      <c r="AD2597" s="6"/>
      <c r="AE2597" s="6"/>
      <c r="AF2597" s="6"/>
    </row>
    <row r="2598" spans="1:32" ht="12.7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82"/>
      <c r="AD2598" s="6"/>
      <c r="AE2598" s="6"/>
      <c r="AF2598" s="6"/>
    </row>
    <row r="2599" spans="1:32" ht="12.7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82"/>
      <c r="AD2599" s="6"/>
      <c r="AE2599" s="6"/>
      <c r="AF2599" s="6"/>
    </row>
    <row r="2600" spans="1:32" ht="12.7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82"/>
      <c r="AD2600" s="6"/>
      <c r="AE2600" s="6"/>
      <c r="AF2600" s="6"/>
    </row>
    <row r="2601" spans="1:32" ht="12.7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82"/>
      <c r="AD2601" s="6"/>
      <c r="AE2601" s="6"/>
      <c r="AF2601" s="6"/>
    </row>
    <row r="2602" spans="1:32" ht="12.7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82"/>
      <c r="AD2602" s="6"/>
      <c r="AE2602" s="6"/>
      <c r="AF2602" s="6"/>
    </row>
    <row r="2603" spans="1:32" ht="12.7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82"/>
      <c r="AD2603" s="6"/>
      <c r="AE2603" s="6"/>
      <c r="AF2603" s="6"/>
    </row>
    <row r="2604" spans="1:32" ht="12.7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82"/>
      <c r="AD2604" s="6"/>
      <c r="AE2604" s="6"/>
      <c r="AF2604" s="6"/>
    </row>
    <row r="2605" spans="1:32" ht="12.7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82"/>
      <c r="AD2605" s="6"/>
      <c r="AE2605" s="6"/>
      <c r="AF2605" s="6"/>
    </row>
    <row r="2606" spans="1:32" ht="12.7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82"/>
      <c r="AD2606" s="6"/>
      <c r="AE2606" s="6"/>
      <c r="AF2606" s="6"/>
    </row>
    <row r="2607" spans="1:32" ht="12.7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82"/>
      <c r="AD2607" s="6"/>
      <c r="AE2607" s="6"/>
      <c r="AF2607" s="6"/>
    </row>
    <row r="2608" spans="1:32" ht="12.7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82"/>
      <c r="AD2608" s="6"/>
      <c r="AE2608" s="6"/>
      <c r="AF2608" s="6"/>
    </row>
    <row r="2609" spans="1:32" ht="12.7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82"/>
      <c r="AD2609" s="6"/>
      <c r="AE2609" s="6"/>
      <c r="AF2609" s="6"/>
    </row>
    <row r="2610" spans="1:32" ht="12.7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82"/>
      <c r="AD2610" s="6"/>
      <c r="AE2610" s="6"/>
      <c r="AF2610" s="6"/>
    </row>
    <row r="2611" spans="1:32" ht="12.7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82"/>
      <c r="AD2611" s="6"/>
      <c r="AE2611" s="6"/>
      <c r="AF2611" s="6"/>
    </row>
    <row r="2612" spans="1:32" ht="12.7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82"/>
      <c r="AD2612" s="6"/>
      <c r="AE2612" s="6"/>
      <c r="AF2612" s="6"/>
    </row>
    <row r="2613" spans="1:32" ht="12.7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82"/>
      <c r="AD2613" s="6"/>
      <c r="AE2613" s="6"/>
      <c r="AF2613" s="6"/>
    </row>
    <row r="2614" spans="1:32" ht="12.7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82"/>
      <c r="AD2614" s="6"/>
      <c r="AE2614" s="6"/>
      <c r="AF2614" s="6"/>
    </row>
    <row r="2615" spans="1:32" ht="12.7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82"/>
      <c r="AD2615" s="6"/>
      <c r="AE2615" s="6"/>
      <c r="AF2615" s="6"/>
    </row>
    <row r="2616" spans="1:32" ht="12.7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82"/>
      <c r="AD2616" s="6"/>
      <c r="AE2616" s="6"/>
      <c r="AF2616" s="6"/>
    </row>
    <row r="2617" spans="1:32" ht="12.7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82"/>
      <c r="AD2617" s="6"/>
      <c r="AE2617" s="6"/>
      <c r="AF2617" s="6"/>
    </row>
    <row r="2618" spans="1:32" ht="12.7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82"/>
      <c r="AD2618" s="6"/>
      <c r="AE2618" s="6"/>
      <c r="AF2618" s="6"/>
    </row>
    <row r="2619" spans="1:32" ht="12.7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82"/>
      <c r="AD2619" s="6"/>
      <c r="AE2619" s="6"/>
      <c r="AF2619" s="6"/>
    </row>
    <row r="2620" spans="1:32" ht="12.7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82"/>
      <c r="AD2620" s="6"/>
      <c r="AE2620" s="6"/>
      <c r="AF2620" s="6"/>
    </row>
    <row r="2621" spans="1:32" ht="12.7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82"/>
      <c r="AD2621" s="6"/>
      <c r="AE2621" s="6"/>
      <c r="AF2621" s="6"/>
    </row>
    <row r="2622" spans="1:32" ht="12.7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82"/>
      <c r="AD2622" s="6"/>
      <c r="AE2622" s="6"/>
      <c r="AF2622" s="6"/>
    </row>
    <row r="2623" spans="1:32" ht="12.7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82"/>
      <c r="AD2623" s="6"/>
      <c r="AE2623" s="6"/>
      <c r="AF2623" s="6"/>
    </row>
    <row r="2624" spans="1:32" ht="12.7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82"/>
      <c r="AD2624" s="6"/>
      <c r="AE2624" s="6"/>
      <c r="AF2624" s="6"/>
    </row>
    <row r="2625" spans="1:32" ht="12.7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82"/>
      <c r="AD2625" s="6"/>
      <c r="AE2625" s="6"/>
      <c r="AF2625" s="6"/>
    </row>
    <row r="2626" spans="1:32" ht="12.7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82"/>
      <c r="AD2626" s="6"/>
      <c r="AE2626" s="6"/>
      <c r="AF2626" s="6"/>
    </row>
    <row r="2627" spans="1:32" ht="12.7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82"/>
      <c r="AD2627" s="6"/>
      <c r="AE2627" s="6"/>
      <c r="AF2627" s="6"/>
    </row>
    <row r="2628" spans="1:32" ht="12.7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82"/>
      <c r="AD2628" s="6"/>
      <c r="AE2628" s="6"/>
      <c r="AF2628" s="6"/>
    </row>
    <row r="2629" spans="1:32" ht="12.7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82"/>
      <c r="AD2629" s="6"/>
      <c r="AE2629" s="6"/>
      <c r="AF2629" s="6"/>
    </row>
    <row r="2630" spans="1:32" ht="12.7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82"/>
      <c r="AD2630" s="6"/>
      <c r="AE2630" s="6"/>
      <c r="AF2630" s="6"/>
    </row>
    <row r="2631" spans="1:32" ht="12.7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82"/>
      <c r="AD2631" s="6"/>
      <c r="AE2631" s="6"/>
      <c r="AF2631" s="6"/>
    </row>
    <row r="2632" spans="1:32" ht="12.7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82"/>
      <c r="AD2632" s="6"/>
      <c r="AE2632" s="6"/>
      <c r="AF2632" s="6"/>
    </row>
    <row r="2633" spans="1:32" ht="12.7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82"/>
      <c r="AD2633" s="6"/>
      <c r="AE2633" s="6"/>
      <c r="AF2633" s="6"/>
    </row>
    <row r="2634" spans="1:32" ht="12.7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82"/>
      <c r="AD2634" s="6"/>
      <c r="AE2634" s="6"/>
      <c r="AF2634" s="6"/>
    </row>
    <row r="2635" spans="1:32" ht="12.7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82"/>
      <c r="AD2635" s="6"/>
      <c r="AE2635" s="6"/>
      <c r="AF2635" s="6"/>
    </row>
    <row r="2636" spans="1:32" ht="12.7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82"/>
      <c r="AD2636" s="6"/>
      <c r="AE2636" s="6"/>
      <c r="AF2636" s="6"/>
    </row>
    <row r="2637" spans="1:32" ht="12.7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82"/>
      <c r="AD2637" s="6"/>
      <c r="AE2637" s="6"/>
      <c r="AF2637" s="6"/>
    </row>
    <row r="2638" spans="1:32" ht="12.7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82"/>
      <c r="AD2638" s="6"/>
      <c r="AE2638" s="6"/>
      <c r="AF2638" s="6"/>
    </row>
    <row r="2639" spans="1:32" ht="12.7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82"/>
      <c r="AD2639" s="6"/>
      <c r="AE2639" s="6"/>
      <c r="AF2639" s="6"/>
    </row>
    <row r="2640" spans="1:32" ht="12.7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82"/>
      <c r="AD2640" s="6"/>
      <c r="AE2640" s="6"/>
      <c r="AF2640" s="6"/>
    </row>
    <row r="2641" spans="1:32" ht="12.7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82"/>
      <c r="AD2641" s="6"/>
      <c r="AE2641" s="6"/>
      <c r="AF2641" s="6"/>
    </row>
    <row r="2642" spans="1:32" ht="12.7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82"/>
      <c r="AD2642" s="6"/>
      <c r="AE2642" s="6"/>
      <c r="AF2642" s="6"/>
    </row>
    <row r="2643" spans="1:32" ht="12.7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82"/>
      <c r="AD2643" s="6"/>
      <c r="AE2643" s="6"/>
      <c r="AF2643" s="6"/>
    </row>
    <row r="2644" spans="1:32" ht="12.7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82"/>
      <c r="AD2644" s="6"/>
      <c r="AE2644" s="6"/>
      <c r="AF2644" s="6"/>
    </row>
    <row r="2645" spans="1:32" ht="12.7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82"/>
      <c r="AD2645" s="6"/>
      <c r="AE2645" s="6"/>
      <c r="AF2645" s="6"/>
    </row>
    <row r="2646" spans="1:32" ht="12.7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82"/>
      <c r="AD2646" s="6"/>
      <c r="AE2646" s="6"/>
      <c r="AF2646" s="6"/>
    </row>
    <row r="2647" spans="1:32" ht="12.7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82"/>
      <c r="AD2647" s="6"/>
      <c r="AE2647" s="6"/>
      <c r="AF2647" s="6"/>
    </row>
    <row r="2648" spans="1:32" ht="12.7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82"/>
      <c r="AD2648" s="6"/>
      <c r="AE2648" s="6"/>
      <c r="AF2648" s="6"/>
    </row>
    <row r="2649" spans="1:32" ht="12.7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82"/>
      <c r="AD2649" s="6"/>
      <c r="AE2649" s="6"/>
      <c r="AF2649" s="6"/>
    </row>
    <row r="2650" spans="1:32" ht="12.7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82"/>
      <c r="AD2650" s="6"/>
      <c r="AE2650" s="6"/>
      <c r="AF2650" s="6"/>
    </row>
    <row r="2651" spans="1:32" ht="12.7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82"/>
      <c r="AD2651" s="6"/>
      <c r="AE2651" s="6"/>
      <c r="AF2651" s="6"/>
    </row>
    <row r="2652" spans="1:32" ht="12.7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82"/>
      <c r="AD2652" s="6"/>
      <c r="AE2652" s="6"/>
      <c r="AF2652" s="6"/>
    </row>
    <row r="2653" spans="1:32" ht="12.7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82"/>
      <c r="AD2653" s="6"/>
      <c r="AE2653" s="6"/>
      <c r="AF2653" s="6"/>
    </row>
    <row r="2654" spans="1:32" ht="12.7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82"/>
      <c r="AD2654" s="6"/>
      <c r="AE2654" s="6"/>
      <c r="AF2654" s="6"/>
    </row>
    <row r="2655" spans="1:32" ht="12.7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82"/>
      <c r="AD2655" s="6"/>
      <c r="AE2655" s="6"/>
      <c r="AF2655" s="6"/>
    </row>
    <row r="2656" spans="1:32" ht="12.7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82"/>
      <c r="AD2656" s="6"/>
      <c r="AE2656" s="6"/>
      <c r="AF2656" s="6"/>
    </row>
    <row r="2657" spans="1:32" ht="12.7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82"/>
      <c r="AD2657" s="6"/>
      <c r="AE2657" s="6"/>
      <c r="AF2657" s="6"/>
    </row>
    <row r="2658" spans="1:32" ht="12.7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82"/>
      <c r="AD2658" s="6"/>
      <c r="AE2658" s="6"/>
      <c r="AF2658" s="6"/>
    </row>
    <row r="2659" spans="1:32" ht="12.7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82"/>
      <c r="AD2659" s="6"/>
      <c r="AE2659" s="6"/>
      <c r="AF2659" s="6"/>
    </row>
    <row r="2660" spans="1:32" ht="12.7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82"/>
      <c r="AD2660" s="6"/>
      <c r="AE2660" s="6"/>
      <c r="AF2660" s="6"/>
    </row>
    <row r="2661" spans="1:32" ht="12.7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82"/>
      <c r="AD2661" s="6"/>
      <c r="AE2661" s="6"/>
      <c r="AF2661" s="6"/>
    </row>
    <row r="2662" spans="1:32" ht="12.7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82"/>
      <c r="AD2662" s="6"/>
      <c r="AE2662" s="6"/>
      <c r="AF2662" s="6"/>
    </row>
    <row r="2663" spans="1:32" ht="12.7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82"/>
      <c r="AD2663" s="6"/>
      <c r="AE2663" s="6"/>
      <c r="AF2663" s="6"/>
    </row>
    <row r="2664" spans="1:32" ht="12.7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82"/>
      <c r="AD2664" s="6"/>
      <c r="AE2664" s="6"/>
      <c r="AF2664" s="6"/>
    </row>
    <row r="2665" spans="1:32" ht="12.7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82"/>
      <c r="AD2665" s="6"/>
      <c r="AE2665" s="6"/>
      <c r="AF2665" s="6"/>
    </row>
    <row r="2666" spans="1:32" ht="12.7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82"/>
      <c r="AD2666" s="6"/>
      <c r="AE2666" s="6"/>
      <c r="AF2666" s="6"/>
    </row>
    <row r="2667" spans="1:32" ht="12.7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82"/>
      <c r="AD2667" s="6"/>
      <c r="AE2667" s="6"/>
      <c r="AF2667" s="6"/>
    </row>
    <row r="2668" spans="1:32" ht="12.7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82"/>
      <c r="AD2668" s="6"/>
      <c r="AE2668" s="6"/>
      <c r="AF2668" s="6"/>
    </row>
    <row r="2669" spans="1:32" ht="12.7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82"/>
      <c r="AD2669" s="6"/>
      <c r="AE2669" s="6"/>
      <c r="AF2669" s="6"/>
    </row>
    <row r="2670" spans="1:32" ht="12.7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82"/>
      <c r="AD2670" s="6"/>
      <c r="AE2670" s="6"/>
      <c r="AF2670" s="6"/>
    </row>
    <row r="2671" spans="1:32" ht="12.7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82"/>
      <c r="AD2671" s="6"/>
      <c r="AE2671" s="6"/>
      <c r="AF2671" s="6"/>
    </row>
    <row r="2672" spans="1:32" ht="12.7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82"/>
      <c r="AD2672" s="6"/>
      <c r="AE2672" s="6"/>
      <c r="AF2672" s="6"/>
    </row>
    <row r="2673" spans="1:32" ht="12.7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82"/>
      <c r="AD2673" s="6"/>
      <c r="AE2673" s="6"/>
      <c r="AF2673" s="6"/>
    </row>
    <row r="2674" spans="1:32" ht="12.7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82"/>
      <c r="AD2674" s="6"/>
      <c r="AE2674" s="6"/>
      <c r="AF2674" s="6"/>
    </row>
    <row r="2675" spans="1:32" ht="12.7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82"/>
      <c r="AD2675" s="6"/>
      <c r="AE2675" s="6"/>
      <c r="AF2675" s="6"/>
    </row>
    <row r="2676" spans="1:32" ht="12.7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82"/>
      <c r="AD2676" s="6"/>
      <c r="AE2676" s="6"/>
      <c r="AF2676" s="6"/>
    </row>
    <row r="2677" spans="1:32" ht="12.7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82"/>
      <c r="AD2677" s="6"/>
      <c r="AE2677" s="6"/>
      <c r="AF2677" s="6"/>
    </row>
    <row r="2678" spans="1:32" ht="12.7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82"/>
      <c r="AD2678" s="6"/>
      <c r="AE2678" s="6"/>
      <c r="AF2678" s="6"/>
    </row>
    <row r="2679" spans="1:32" ht="12.7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82"/>
      <c r="AD2679" s="6"/>
      <c r="AE2679" s="6"/>
      <c r="AF2679" s="6"/>
    </row>
    <row r="2680" spans="1:32" ht="12.7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82"/>
      <c r="AD2680" s="6"/>
      <c r="AE2680" s="6"/>
      <c r="AF2680" s="6"/>
    </row>
    <row r="2681" spans="1:32" ht="12.7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82"/>
      <c r="AD2681" s="6"/>
      <c r="AE2681" s="6"/>
      <c r="AF2681" s="6"/>
    </row>
    <row r="2682" spans="1:32" ht="12.7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82"/>
      <c r="AD2682" s="6"/>
      <c r="AE2682" s="6"/>
      <c r="AF2682" s="6"/>
    </row>
    <row r="2683" spans="1:32" ht="12.7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82"/>
      <c r="AD2683" s="6"/>
      <c r="AE2683" s="6"/>
      <c r="AF2683" s="6"/>
    </row>
    <row r="2684" spans="1:32" ht="12.7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82"/>
      <c r="AD2684" s="6"/>
      <c r="AE2684" s="6"/>
      <c r="AF2684" s="6"/>
    </row>
    <row r="2685" spans="1:32" ht="12.7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82"/>
      <c r="AD2685" s="6"/>
      <c r="AE2685" s="6"/>
      <c r="AF2685" s="6"/>
    </row>
    <row r="2686" spans="1:32" ht="12.7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82"/>
      <c r="AD2686" s="6"/>
      <c r="AE2686" s="6"/>
      <c r="AF2686" s="6"/>
    </row>
    <row r="2687" spans="1:32" ht="12.7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82"/>
      <c r="AD2687" s="6"/>
      <c r="AE2687" s="6"/>
      <c r="AF2687" s="6"/>
    </row>
    <row r="2688" spans="1:32" ht="12.7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82"/>
      <c r="AD2688" s="6"/>
      <c r="AE2688" s="6"/>
      <c r="AF2688" s="6"/>
    </row>
    <row r="2689" spans="1:32" ht="12.7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82"/>
      <c r="AD2689" s="6"/>
      <c r="AE2689" s="6"/>
      <c r="AF2689" s="6"/>
    </row>
    <row r="2690" spans="1:32" ht="12.7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82"/>
      <c r="AD2690" s="6"/>
      <c r="AE2690" s="6"/>
      <c r="AF2690" s="6"/>
    </row>
    <row r="2691" spans="1:32" ht="12.7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82"/>
      <c r="AD2691" s="6"/>
      <c r="AE2691" s="6"/>
      <c r="AF2691" s="6"/>
    </row>
    <row r="2692" spans="1:32" ht="12.7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82"/>
      <c r="AD2692" s="6"/>
      <c r="AE2692" s="6"/>
      <c r="AF2692" s="6"/>
    </row>
    <row r="2693" spans="1:32" ht="12.7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82"/>
      <c r="AD2693" s="6"/>
      <c r="AE2693" s="6"/>
      <c r="AF2693" s="6"/>
    </row>
    <row r="2694" spans="1:32" ht="12.7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82"/>
      <c r="AD2694" s="6"/>
      <c r="AE2694" s="6"/>
      <c r="AF2694" s="6"/>
    </row>
    <row r="2695" spans="1:32" ht="12.7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82"/>
      <c r="AD2695" s="6"/>
      <c r="AE2695" s="6"/>
      <c r="AF2695" s="6"/>
    </row>
    <row r="2696" spans="1:32" ht="12.7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82"/>
      <c r="AD2696" s="6"/>
      <c r="AE2696" s="6"/>
      <c r="AF2696" s="6"/>
    </row>
    <row r="2697" spans="1:32" ht="12.7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82"/>
      <c r="AD2697" s="6"/>
      <c r="AE2697" s="6"/>
      <c r="AF2697" s="6"/>
    </row>
    <row r="2698" spans="1:32" ht="12.7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82"/>
      <c r="AD2698" s="6"/>
      <c r="AE2698" s="6"/>
      <c r="AF2698" s="6"/>
    </row>
    <row r="2699" spans="1:32" ht="12.7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82"/>
      <c r="AD2699" s="6"/>
      <c r="AE2699" s="6"/>
      <c r="AF2699" s="6"/>
    </row>
    <row r="2700" spans="1:32" ht="12.7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82"/>
      <c r="AD2700" s="6"/>
      <c r="AE2700" s="6"/>
      <c r="AF2700" s="6"/>
    </row>
    <row r="2701" spans="1:32" ht="12.7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82"/>
      <c r="AD2701" s="6"/>
      <c r="AE2701" s="6"/>
      <c r="AF2701" s="6"/>
    </row>
    <row r="2702" spans="1:32" ht="12.7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82"/>
      <c r="AD2702" s="6"/>
      <c r="AE2702" s="6"/>
      <c r="AF2702" s="6"/>
    </row>
    <row r="2703" spans="1:32" ht="12.7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82"/>
      <c r="AD2703" s="6"/>
      <c r="AE2703" s="6"/>
      <c r="AF2703" s="6"/>
    </row>
    <row r="2704" spans="1:32" ht="12.7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82"/>
      <c r="AD2704" s="6"/>
      <c r="AE2704" s="6"/>
      <c r="AF2704" s="6"/>
    </row>
    <row r="2705" spans="1:32" ht="12.7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82"/>
      <c r="AD2705" s="6"/>
      <c r="AE2705" s="6"/>
      <c r="AF2705" s="6"/>
    </row>
    <row r="2706" spans="1:32" ht="12.7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82"/>
      <c r="AD2706" s="6"/>
      <c r="AE2706" s="6"/>
      <c r="AF2706" s="6"/>
    </row>
    <row r="2707" spans="1:32" ht="12.7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82"/>
      <c r="AD2707" s="6"/>
      <c r="AE2707" s="6"/>
      <c r="AF2707" s="6"/>
    </row>
    <row r="2708" spans="1:32" ht="12.7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82"/>
      <c r="AD2708" s="6"/>
      <c r="AE2708" s="6"/>
      <c r="AF2708" s="6"/>
    </row>
    <row r="2709" spans="1:32" ht="12.7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82"/>
      <c r="AD2709" s="6"/>
      <c r="AE2709" s="6"/>
      <c r="AF2709" s="6"/>
    </row>
    <row r="2710" spans="1:32" ht="12.7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82"/>
      <c r="AD2710" s="6"/>
      <c r="AE2710" s="6"/>
      <c r="AF2710" s="6"/>
    </row>
    <row r="2711" spans="1:32" ht="12.7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82"/>
      <c r="AD2711" s="6"/>
      <c r="AE2711" s="6"/>
      <c r="AF2711" s="6"/>
    </row>
    <row r="2712" spans="1:32" ht="12.7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82"/>
      <c r="AD2712" s="6"/>
      <c r="AE2712" s="6"/>
      <c r="AF2712" s="6"/>
    </row>
    <row r="2713" spans="1:32" ht="12.7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82"/>
      <c r="AD2713" s="6"/>
      <c r="AE2713" s="6"/>
      <c r="AF2713" s="6"/>
    </row>
    <row r="2714" spans="1:32" ht="12.7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82"/>
      <c r="AD2714" s="6"/>
      <c r="AE2714" s="6"/>
      <c r="AF2714" s="6"/>
    </row>
    <row r="2715" spans="1:32" ht="12.7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82"/>
      <c r="AD2715" s="6"/>
      <c r="AE2715" s="6"/>
      <c r="AF2715" s="6"/>
    </row>
    <row r="2716" spans="1:32" ht="12.7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82"/>
      <c r="AD2716" s="6"/>
      <c r="AE2716" s="6"/>
      <c r="AF2716" s="6"/>
    </row>
    <row r="2717" spans="1:32" ht="12.7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82"/>
      <c r="AD2717" s="6"/>
      <c r="AE2717" s="6"/>
      <c r="AF2717" s="6"/>
    </row>
    <row r="2718" spans="1:32" ht="12.7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82"/>
      <c r="AD2718" s="6"/>
      <c r="AE2718" s="6"/>
      <c r="AF2718" s="6"/>
    </row>
    <row r="2719" spans="1:32" ht="12.7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82"/>
      <c r="AD2719" s="6"/>
      <c r="AE2719" s="6"/>
      <c r="AF2719" s="6"/>
    </row>
    <row r="2720" spans="1:32" ht="12.7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82"/>
      <c r="AD2720" s="6"/>
      <c r="AE2720" s="6"/>
      <c r="AF2720" s="6"/>
    </row>
    <row r="2721" spans="1:32" ht="12.7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82"/>
      <c r="AD2721" s="6"/>
      <c r="AE2721" s="6"/>
      <c r="AF2721" s="6"/>
    </row>
    <row r="2722" spans="1:32" ht="12.7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82"/>
      <c r="AD2722" s="6"/>
      <c r="AE2722" s="6"/>
      <c r="AF2722" s="6"/>
    </row>
    <row r="2723" spans="1:32" ht="12.7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82"/>
      <c r="AD2723" s="6"/>
      <c r="AE2723" s="6"/>
      <c r="AF2723" s="6"/>
    </row>
    <row r="2724" spans="1:32" ht="12.7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82"/>
      <c r="AD2724" s="6"/>
      <c r="AE2724" s="6"/>
      <c r="AF2724" s="6"/>
    </row>
    <row r="2725" spans="1:32" ht="12.7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82"/>
      <c r="AD2725" s="6"/>
      <c r="AE2725" s="6"/>
      <c r="AF2725" s="6"/>
    </row>
    <row r="2726" spans="1:32" ht="12.7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82"/>
      <c r="AD2726" s="6"/>
      <c r="AE2726" s="6"/>
      <c r="AF2726" s="6"/>
    </row>
    <row r="2727" spans="1:32" ht="12.7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82"/>
      <c r="AD2727" s="6"/>
      <c r="AE2727" s="6"/>
      <c r="AF2727" s="6"/>
    </row>
    <row r="2728" spans="1:32" ht="12.7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82"/>
      <c r="AD2728" s="6"/>
      <c r="AE2728" s="6"/>
      <c r="AF2728" s="6"/>
    </row>
    <row r="2729" spans="1:32" ht="12.7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82"/>
      <c r="AD2729" s="6"/>
      <c r="AE2729" s="6"/>
      <c r="AF2729" s="6"/>
    </row>
    <row r="2730" spans="1:32" ht="12.7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82"/>
      <c r="AD2730" s="6"/>
      <c r="AE2730" s="6"/>
      <c r="AF2730" s="6"/>
    </row>
    <row r="2731" spans="1:32" ht="12.7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82"/>
      <c r="AD2731" s="6"/>
      <c r="AE2731" s="6"/>
      <c r="AF2731" s="6"/>
    </row>
    <row r="2732" spans="1:32" ht="12.7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82"/>
      <c r="AD2732" s="6"/>
      <c r="AE2732" s="6"/>
      <c r="AF2732" s="6"/>
    </row>
    <row r="2733" spans="1:32" ht="12.7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82"/>
      <c r="AD2733" s="6"/>
      <c r="AE2733" s="6"/>
      <c r="AF2733" s="6"/>
    </row>
    <row r="2734" spans="1:32" ht="12.7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82"/>
      <c r="AD2734" s="6"/>
      <c r="AE2734" s="6"/>
      <c r="AF2734" s="6"/>
    </row>
    <row r="2735" spans="1:32" ht="12.7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82"/>
      <c r="AD2735" s="6"/>
      <c r="AE2735" s="6"/>
      <c r="AF2735" s="6"/>
    </row>
    <row r="2736" spans="1:32" ht="12.7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82"/>
      <c r="AD2736" s="6"/>
      <c r="AE2736" s="6"/>
      <c r="AF2736" s="6"/>
    </row>
    <row r="2737" spans="1:32" ht="12.7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82"/>
      <c r="AD2737" s="6"/>
      <c r="AE2737" s="6"/>
      <c r="AF2737" s="6"/>
    </row>
    <row r="2738" spans="1:32" ht="12.7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82"/>
      <c r="AD2738" s="6"/>
      <c r="AE2738" s="6"/>
      <c r="AF2738" s="6"/>
    </row>
    <row r="2739" spans="1:32" ht="12.7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82"/>
      <c r="AD2739" s="6"/>
      <c r="AE2739" s="6"/>
      <c r="AF2739" s="6"/>
    </row>
    <row r="2740" spans="1:32" ht="12.7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82"/>
      <c r="AD2740" s="6"/>
      <c r="AE2740" s="6"/>
      <c r="AF2740" s="6"/>
    </row>
    <row r="2741" spans="1:32" ht="12.7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82"/>
      <c r="AD2741" s="6"/>
      <c r="AE2741" s="6"/>
      <c r="AF2741" s="6"/>
    </row>
    <row r="2742" spans="1:32" ht="12.7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82"/>
      <c r="AD2742" s="6"/>
      <c r="AE2742" s="6"/>
      <c r="AF2742" s="6"/>
    </row>
    <row r="2743" spans="1:32" ht="12.7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82"/>
      <c r="AD2743" s="6"/>
      <c r="AE2743" s="6"/>
      <c r="AF2743" s="6"/>
    </row>
    <row r="2744" spans="1:32" ht="12.7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82"/>
      <c r="AD2744" s="6"/>
      <c r="AE2744" s="6"/>
      <c r="AF2744" s="6"/>
    </row>
    <row r="2745" spans="1:32" ht="12.7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82"/>
      <c r="AD2745" s="6"/>
      <c r="AE2745" s="6"/>
      <c r="AF2745" s="6"/>
    </row>
    <row r="2746" spans="1:32" ht="12.7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82"/>
      <c r="AD2746" s="6"/>
      <c r="AE2746" s="6"/>
      <c r="AF2746" s="6"/>
    </row>
    <row r="2747" spans="1:32" ht="12.7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82"/>
      <c r="AD2747" s="6"/>
      <c r="AE2747" s="6"/>
      <c r="AF2747" s="6"/>
    </row>
    <row r="2748" spans="1:32" ht="12.7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82"/>
      <c r="AD2748" s="6"/>
      <c r="AE2748" s="6"/>
      <c r="AF2748" s="6"/>
    </row>
    <row r="2749" spans="1:32" ht="12.7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82"/>
      <c r="AD2749" s="6"/>
      <c r="AE2749" s="6"/>
      <c r="AF2749" s="6"/>
    </row>
    <row r="2750" spans="1:32" ht="12.7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82"/>
      <c r="AD2750" s="6"/>
      <c r="AE2750" s="6"/>
      <c r="AF2750" s="6"/>
    </row>
    <row r="2751" spans="1:32" ht="12.7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82"/>
      <c r="AD2751" s="6"/>
      <c r="AE2751" s="6"/>
      <c r="AF2751" s="6"/>
    </row>
    <row r="2752" spans="1:32" ht="12.7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82"/>
      <c r="AD2752" s="6"/>
      <c r="AE2752" s="6"/>
      <c r="AF2752" s="6"/>
    </row>
    <row r="2753" spans="1:32" ht="12.7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82"/>
      <c r="AD2753" s="6"/>
      <c r="AE2753" s="6"/>
      <c r="AF2753" s="6"/>
    </row>
    <row r="2754" spans="1:32" ht="12.7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82"/>
      <c r="AD2754" s="6"/>
      <c r="AE2754" s="6"/>
      <c r="AF2754" s="6"/>
    </row>
    <row r="2755" spans="1:32" ht="12.7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82"/>
      <c r="AD2755" s="6"/>
      <c r="AE2755" s="6"/>
      <c r="AF2755" s="6"/>
    </row>
    <row r="2756" spans="1:32" ht="12.7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82"/>
      <c r="AD2756" s="6"/>
      <c r="AE2756" s="6"/>
      <c r="AF2756" s="6"/>
    </row>
    <row r="2757" spans="1:32" ht="12.7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82"/>
      <c r="AD2757" s="6"/>
      <c r="AE2757" s="6"/>
      <c r="AF2757" s="6"/>
    </row>
    <row r="2758" spans="1:32" ht="12.7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82"/>
      <c r="AD2758" s="6"/>
      <c r="AE2758" s="6"/>
      <c r="AF2758" s="6"/>
    </row>
    <row r="2759" spans="1:32" ht="12.7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82"/>
      <c r="AD2759" s="6"/>
      <c r="AE2759" s="6"/>
      <c r="AF2759" s="6"/>
    </row>
    <row r="2760" spans="1:32" ht="12.7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82"/>
      <c r="AD2760" s="6"/>
      <c r="AE2760" s="6"/>
      <c r="AF2760" s="6"/>
    </row>
    <row r="2761" spans="1:32" ht="12.7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82"/>
      <c r="AD2761" s="6"/>
      <c r="AE2761" s="6"/>
      <c r="AF2761" s="6"/>
    </row>
    <row r="2762" spans="1:32" ht="12.7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82"/>
      <c r="AD2762" s="6"/>
      <c r="AE2762" s="6"/>
      <c r="AF2762" s="6"/>
    </row>
    <row r="2763" spans="1:32" ht="12.7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82"/>
      <c r="AD2763" s="6"/>
      <c r="AE2763" s="6"/>
      <c r="AF2763" s="6"/>
    </row>
    <row r="2764" spans="1:32" ht="12.7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82"/>
      <c r="AD2764" s="6"/>
      <c r="AE2764" s="6"/>
      <c r="AF2764" s="6"/>
    </row>
    <row r="2765" spans="1:32" ht="12.7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82"/>
      <c r="AD2765" s="6"/>
      <c r="AE2765" s="6"/>
      <c r="AF2765" s="6"/>
    </row>
    <row r="2766" spans="1:32" ht="12.7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82"/>
      <c r="AD2766" s="6"/>
      <c r="AE2766" s="6"/>
      <c r="AF2766" s="6"/>
    </row>
    <row r="2767" spans="1:32" ht="12.7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82"/>
      <c r="AD2767" s="6"/>
      <c r="AE2767" s="6"/>
      <c r="AF2767" s="6"/>
    </row>
    <row r="2768" spans="1:32" ht="12.7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82"/>
      <c r="AD2768" s="6"/>
      <c r="AE2768" s="6"/>
      <c r="AF2768" s="6"/>
    </row>
    <row r="2769" spans="1:32" ht="12.7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82"/>
      <c r="AD2769" s="6"/>
      <c r="AE2769" s="6"/>
      <c r="AF2769" s="6"/>
    </row>
    <row r="2770" spans="1:32" ht="12.7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82"/>
      <c r="AD2770" s="6"/>
      <c r="AE2770" s="6"/>
      <c r="AF2770" s="6"/>
    </row>
    <row r="2771" spans="1:32" ht="12.7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82"/>
      <c r="AD2771" s="6"/>
      <c r="AE2771" s="6"/>
      <c r="AF2771" s="6"/>
    </row>
    <row r="2772" spans="1:32" ht="12.7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82"/>
      <c r="AD2772" s="6"/>
      <c r="AE2772" s="6"/>
      <c r="AF2772" s="6"/>
    </row>
    <row r="2773" spans="1:32" ht="12.7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82"/>
      <c r="AD2773" s="6"/>
      <c r="AE2773" s="6"/>
      <c r="AF2773" s="6"/>
    </row>
    <row r="2774" spans="1:32" ht="12.7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82"/>
      <c r="AD2774" s="6"/>
      <c r="AE2774" s="6"/>
      <c r="AF2774" s="6"/>
    </row>
    <row r="2775" spans="1:32" ht="12.7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82"/>
      <c r="AD2775" s="6"/>
      <c r="AE2775" s="6"/>
      <c r="AF2775" s="6"/>
    </row>
    <row r="2776" spans="1:32" ht="12.7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82"/>
      <c r="AD2776" s="6"/>
      <c r="AE2776" s="6"/>
      <c r="AF2776" s="6"/>
    </row>
    <row r="2777" spans="1:32" ht="12.7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82"/>
      <c r="AD2777" s="6"/>
      <c r="AE2777" s="6"/>
      <c r="AF2777" s="6"/>
    </row>
    <row r="2778" spans="1:32" ht="12.7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82"/>
      <c r="AD2778" s="6"/>
      <c r="AE2778" s="6"/>
      <c r="AF2778" s="6"/>
    </row>
    <row r="2779" spans="1:32" ht="12.7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82"/>
      <c r="AD2779" s="6"/>
      <c r="AE2779" s="6"/>
      <c r="AF2779" s="6"/>
    </row>
    <row r="2780" spans="1:32" ht="12.7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82"/>
      <c r="AD2780" s="6"/>
      <c r="AE2780" s="6"/>
      <c r="AF2780" s="6"/>
    </row>
    <row r="2781" spans="1:32" ht="12.7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82"/>
      <c r="AD2781" s="6"/>
      <c r="AE2781" s="6"/>
      <c r="AF2781" s="6"/>
    </row>
    <row r="2782" spans="1:32" ht="12.7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82"/>
      <c r="AD2782" s="6"/>
      <c r="AE2782" s="6"/>
      <c r="AF2782" s="6"/>
    </row>
    <row r="2783" spans="1:32" ht="12.7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82"/>
      <c r="AD2783" s="6"/>
      <c r="AE2783" s="6"/>
      <c r="AF2783" s="6"/>
    </row>
    <row r="2784" spans="1:32" ht="12.7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82"/>
      <c r="AD2784" s="6"/>
      <c r="AE2784" s="6"/>
      <c r="AF2784" s="6"/>
    </row>
    <row r="2785" spans="1:32" ht="12.7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82"/>
      <c r="AD2785" s="6"/>
      <c r="AE2785" s="6"/>
      <c r="AF2785" s="6"/>
    </row>
    <row r="2786" spans="1:32" ht="12.7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82"/>
      <c r="AD2786" s="6"/>
      <c r="AE2786" s="6"/>
      <c r="AF2786" s="6"/>
    </row>
    <row r="2787" spans="1:32" ht="12.7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82"/>
      <c r="AD2787" s="6"/>
      <c r="AE2787" s="6"/>
      <c r="AF2787" s="6"/>
    </row>
    <row r="2788" spans="1:32" ht="12.7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82"/>
      <c r="AD2788" s="6"/>
      <c r="AE2788" s="6"/>
      <c r="AF2788" s="6"/>
    </row>
    <row r="2789" spans="1:32" ht="12.7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82"/>
      <c r="AD2789" s="6"/>
      <c r="AE2789" s="6"/>
      <c r="AF2789" s="6"/>
    </row>
    <row r="2790" spans="1:32" ht="12.7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82"/>
      <c r="AD2790" s="6"/>
      <c r="AE2790" s="6"/>
      <c r="AF2790" s="6"/>
    </row>
    <row r="2791" spans="1:32" ht="12.7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82"/>
      <c r="AD2791" s="6"/>
      <c r="AE2791" s="6"/>
      <c r="AF2791" s="6"/>
    </row>
    <row r="2792" spans="1:32" ht="12.7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82"/>
      <c r="AD2792" s="6"/>
      <c r="AE2792" s="6"/>
      <c r="AF2792" s="6"/>
    </row>
    <row r="2793" spans="1:32" ht="12.7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82"/>
      <c r="AD2793" s="6"/>
      <c r="AE2793" s="6"/>
      <c r="AF2793" s="6"/>
    </row>
    <row r="2794" spans="1:32" ht="12.7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82"/>
      <c r="AD2794" s="6"/>
      <c r="AE2794" s="6"/>
      <c r="AF2794" s="6"/>
    </row>
    <row r="2795" spans="1:32" ht="12.7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82"/>
      <c r="AD2795" s="6"/>
      <c r="AE2795" s="6"/>
      <c r="AF2795" s="6"/>
    </row>
    <row r="2796" spans="1:32" ht="12.7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82"/>
      <c r="AD2796" s="6"/>
      <c r="AE2796" s="6"/>
      <c r="AF2796" s="6"/>
    </row>
    <row r="2797" spans="1:32" ht="12.7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82"/>
      <c r="AD2797" s="6"/>
      <c r="AE2797" s="6"/>
      <c r="AF2797" s="6"/>
    </row>
    <row r="2798" spans="1:32" ht="12.7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82"/>
      <c r="AD2798" s="6"/>
      <c r="AE2798" s="6"/>
      <c r="AF2798" s="6"/>
    </row>
    <row r="2799" spans="1:32" ht="12.7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82"/>
      <c r="AD2799" s="6"/>
      <c r="AE2799" s="6"/>
      <c r="AF2799" s="6"/>
    </row>
    <row r="2800" spans="1:32" ht="12.7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82"/>
      <c r="AD2800" s="6"/>
      <c r="AE2800" s="6"/>
      <c r="AF2800" s="6"/>
    </row>
    <row r="2801" spans="1:32" ht="12.7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82"/>
      <c r="AD2801" s="6"/>
      <c r="AE2801" s="6"/>
      <c r="AF2801" s="6"/>
    </row>
    <row r="2802" spans="1:32" ht="12.7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82"/>
      <c r="AD2802" s="6"/>
      <c r="AE2802" s="6"/>
      <c r="AF2802" s="6"/>
    </row>
    <row r="2803" spans="1:32" ht="12.7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82"/>
      <c r="AD2803" s="6"/>
      <c r="AE2803" s="6"/>
      <c r="AF2803" s="6"/>
    </row>
    <row r="2804" spans="1:32" ht="12.7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82"/>
      <c r="AD2804" s="6"/>
      <c r="AE2804" s="6"/>
      <c r="AF2804" s="6"/>
    </row>
    <row r="2805" spans="1:32" ht="12.7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82"/>
      <c r="AD2805" s="6"/>
      <c r="AE2805" s="6"/>
      <c r="AF2805" s="6"/>
    </row>
    <row r="2806" spans="1:32" ht="12.7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82"/>
      <c r="AD2806" s="6"/>
      <c r="AE2806" s="6"/>
      <c r="AF2806" s="6"/>
    </row>
    <row r="2807" spans="1:32" ht="12.7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82"/>
      <c r="AD2807" s="6"/>
      <c r="AE2807" s="6"/>
      <c r="AF2807" s="6"/>
    </row>
    <row r="2808" spans="1:32" ht="12.7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82"/>
      <c r="AD2808" s="6"/>
      <c r="AE2808" s="6"/>
      <c r="AF2808" s="6"/>
    </row>
    <row r="2809" spans="1:32" ht="12.7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82"/>
      <c r="AD2809" s="6"/>
      <c r="AE2809" s="6"/>
      <c r="AF2809" s="6"/>
    </row>
    <row r="2810" spans="1:32" ht="12.7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82"/>
      <c r="AD2810" s="6"/>
      <c r="AE2810" s="6"/>
      <c r="AF2810" s="6"/>
    </row>
    <row r="2811" spans="1:32" ht="12.7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82"/>
      <c r="AD2811" s="6"/>
      <c r="AE2811" s="6"/>
      <c r="AF2811" s="6"/>
    </row>
    <row r="2812" spans="1:32" ht="12.7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82"/>
      <c r="AD2812" s="6"/>
      <c r="AE2812" s="6"/>
      <c r="AF2812" s="6"/>
    </row>
    <row r="2813" spans="1:32" ht="12.7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82"/>
      <c r="AD2813" s="6"/>
      <c r="AE2813" s="6"/>
      <c r="AF2813" s="6"/>
    </row>
    <row r="2814" spans="1:32" ht="12.7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82"/>
      <c r="AD2814" s="6"/>
      <c r="AE2814" s="6"/>
      <c r="AF2814" s="6"/>
    </row>
    <row r="2815" spans="1:32" ht="12.7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82"/>
      <c r="AD2815" s="6"/>
      <c r="AE2815" s="6"/>
      <c r="AF2815" s="6"/>
    </row>
    <row r="2816" spans="1:32" ht="12.7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82"/>
      <c r="AD2816" s="6"/>
      <c r="AE2816" s="6"/>
      <c r="AF2816" s="6"/>
    </row>
    <row r="2817" spans="1:32" ht="12.7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82"/>
      <c r="AD2817" s="6"/>
      <c r="AE2817" s="6"/>
      <c r="AF2817" s="6"/>
    </row>
    <row r="2818" spans="1:32" ht="12.7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82"/>
      <c r="AD2818" s="6"/>
      <c r="AE2818" s="6"/>
      <c r="AF2818" s="6"/>
    </row>
    <row r="2819" spans="1:32" ht="12.7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82"/>
      <c r="AD2819" s="6"/>
      <c r="AE2819" s="6"/>
      <c r="AF2819" s="6"/>
    </row>
    <row r="2820" spans="1:32" ht="12.7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82"/>
      <c r="AD2820" s="6"/>
      <c r="AE2820" s="6"/>
      <c r="AF2820" s="6"/>
    </row>
    <row r="2821" spans="1:32" ht="12.7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82"/>
      <c r="AD2821" s="6"/>
      <c r="AE2821" s="6"/>
      <c r="AF2821" s="6"/>
    </row>
    <row r="2822" spans="1:32" ht="12.7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82"/>
      <c r="AD2822" s="6"/>
      <c r="AE2822" s="6"/>
      <c r="AF2822" s="6"/>
    </row>
    <row r="2823" spans="1:32" ht="12.7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82"/>
      <c r="AD2823" s="6"/>
      <c r="AE2823" s="6"/>
      <c r="AF2823" s="6"/>
    </row>
    <row r="2824" spans="1:32" ht="12.7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82"/>
      <c r="AD2824" s="6"/>
      <c r="AE2824" s="6"/>
      <c r="AF2824" s="6"/>
    </row>
    <row r="2825" spans="1:32" ht="12.7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82"/>
      <c r="AD2825" s="6"/>
      <c r="AE2825" s="6"/>
      <c r="AF2825" s="6"/>
    </row>
    <row r="2826" spans="1:32" ht="12.7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82"/>
      <c r="AD2826" s="6"/>
      <c r="AE2826" s="6"/>
      <c r="AF2826" s="6"/>
    </row>
    <row r="2827" spans="1:32" ht="12.7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82"/>
      <c r="AD2827" s="6"/>
      <c r="AE2827" s="6"/>
      <c r="AF2827" s="6"/>
    </row>
    <row r="2828" spans="1:32" ht="12.7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82"/>
      <c r="AD2828" s="6"/>
      <c r="AE2828" s="6"/>
      <c r="AF2828" s="6"/>
    </row>
    <row r="2829" spans="1:32" ht="12.7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82"/>
      <c r="AD2829" s="6"/>
      <c r="AE2829" s="6"/>
      <c r="AF2829" s="6"/>
    </row>
    <row r="2830" spans="1:32" ht="12.7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82"/>
      <c r="AD2830" s="6"/>
      <c r="AE2830" s="6"/>
      <c r="AF2830" s="6"/>
    </row>
    <row r="2831" spans="1:32" ht="12.7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82"/>
      <c r="AD2831" s="6"/>
      <c r="AE2831" s="6"/>
      <c r="AF2831" s="6"/>
    </row>
    <row r="2832" spans="1:32" ht="12.7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82"/>
      <c r="AD2832" s="6"/>
      <c r="AE2832" s="6"/>
      <c r="AF2832" s="6"/>
    </row>
    <row r="2833" spans="1:32" ht="12.7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82"/>
      <c r="AD2833" s="6"/>
      <c r="AE2833" s="6"/>
      <c r="AF2833" s="6"/>
    </row>
    <row r="2834" spans="1:32" ht="12.7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82"/>
      <c r="AD2834" s="6"/>
      <c r="AE2834" s="6"/>
      <c r="AF2834" s="6"/>
    </row>
    <row r="2835" spans="1:32" ht="12.7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82"/>
      <c r="AD2835" s="6"/>
      <c r="AE2835" s="6"/>
      <c r="AF2835" s="6"/>
    </row>
    <row r="2836" spans="1:32" ht="12.7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82"/>
      <c r="AD2836" s="6"/>
      <c r="AE2836" s="6"/>
      <c r="AF2836" s="6"/>
    </row>
    <row r="2837" spans="1:32" ht="12.7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82"/>
      <c r="AD2837" s="6"/>
      <c r="AE2837" s="6"/>
      <c r="AF2837" s="6"/>
    </row>
    <row r="2838" spans="1:32" ht="12.7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82"/>
      <c r="AD2838" s="6"/>
      <c r="AE2838" s="6"/>
      <c r="AF2838" s="6"/>
    </row>
    <row r="2839" spans="1:32" ht="12.7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82"/>
      <c r="AD2839" s="6"/>
      <c r="AE2839" s="6"/>
      <c r="AF2839" s="6"/>
    </row>
    <row r="2840" spans="1:32" ht="12.7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82"/>
      <c r="AD2840" s="6"/>
      <c r="AE2840" s="6"/>
      <c r="AF2840" s="6"/>
    </row>
    <row r="2841" spans="1:32" ht="12.7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82"/>
      <c r="AD2841" s="6"/>
      <c r="AE2841" s="6"/>
      <c r="AF2841" s="6"/>
    </row>
    <row r="2842" spans="1:32" ht="12.7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82"/>
      <c r="AD2842" s="6"/>
      <c r="AE2842" s="6"/>
      <c r="AF2842" s="6"/>
    </row>
    <row r="2843" spans="1:32" ht="12.7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82"/>
      <c r="AD2843" s="6"/>
      <c r="AE2843" s="6"/>
      <c r="AF2843" s="6"/>
    </row>
    <row r="2844" spans="1:32" ht="12.7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82"/>
      <c r="AD2844" s="6"/>
      <c r="AE2844" s="6"/>
      <c r="AF2844" s="6"/>
    </row>
    <row r="2845" spans="1:32" ht="12.7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82"/>
      <c r="AD2845" s="6"/>
      <c r="AE2845" s="6"/>
      <c r="AF2845" s="6"/>
    </row>
    <row r="2846" spans="1:32" ht="12.7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82"/>
      <c r="AD2846" s="6"/>
      <c r="AE2846" s="6"/>
      <c r="AF2846" s="6"/>
    </row>
    <row r="2847" spans="1:32" ht="12.7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82"/>
      <c r="AD2847" s="6"/>
      <c r="AE2847" s="6"/>
      <c r="AF2847" s="6"/>
    </row>
    <row r="2848" spans="1:32" ht="12.7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82"/>
      <c r="AD2848" s="6"/>
      <c r="AE2848" s="6"/>
      <c r="AF2848" s="6"/>
    </row>
    <row r="2849" spans="1:32" ht="12.7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82"/>
      <c r="AD2849" s="6"/>
      <c r="AE2849" s="6"/>
      <c r="AF2849" s="6"/>
    </row>
    <row r="2850" spans="1:32" ht="12.7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82"/>
      <c r="AD2850" s="6"/>
      <c r="AE2850" s="6"/>
      <c r="AF2850" s="6"/>
    </row>
    <row r="2851" spans="1:32" ht="12.7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82"/>
      <c r="AD2851" s="6"/>
      <c r="AE2851" s="6"/>
      <c r="AF2851" s="6"/>
    </row>
    <row r="2852" spans="1:32" ht="12.7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82"/>
      <c r="AD2852" s="6"/>
      <c r="AE2852" s="6"/>
      <c r="AF2852" s="6"/>
    </row>
    <row r="2853" spans="1:32" ht="12.7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82"/>
      <c r="AD2853" s="6"/>
      <c r="AE2853" s="6"/>
      <c r="AF2853" s="6"/>
    </row>
    <row r="2854" spans="1:32" ht="12.7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82"/>
      <c r="AD2854" s="6"/>
      <c r="AE2854" s="6"/>
      <c r="AF2854" s="6"/>
    </row>
    <row r="2855" spans="1:32" ht="12.7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82"/>
      <c r="AD2855" s="6"/>
      <c r="AE2855" s="6"/>
      <c r="AF2855" s="6"/>
    </row>
    <row r="2856" spans="1:32" ht="12.7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82"/>
      <c r="AD2856" s="6"/>
      <c r="AE2856" s="6"/>
      <c r="AF2856" s="6"/>
    </row>
    <row r="2857" spans="1:32" ht="12.7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82"/>
      <c r="AD2857" s="6"/>
      <c r="AE2857" s="6"/>
      <c r="AF2857" s="6"/>
    </row>
    <row r="2858" spans="1:32" ht="12.7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82"/>
      <c r="AD2858" s="6"/>
      <c r="AE2858" s="6"/>
      <c r="AF2858" s="6"/>
    </row>
    <row r="2859" spans="1:32" ht="12.7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82"/>
      <c r="AD2859" s="6"/>
      <c r="AE2859" s="6"/>
      <c r="AF2859" s="6"/>
    </row>
    <row r="2860" spans="1:32" ht="12.7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82"/>
      <c r="AD2860" s="6"/>
      <c r="AE2860" s="6"/>
      <c r="AF2860" s="6"/>
    </row>
    <row r="2861" spans="1:32" ht="12.7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82"/>
      <c r="AD2861" s="6"/>
      <c r="AE2861" s="6"/>
      <c r="AF2861" s="6"/>
    </row>
    <row r="2862" spans="1:32" ht="12.7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82"/>
      <c r="AD2862" s="6"/>
      <c r="AE2862" s="6"/>
      <c r="AF2862" s="6"/>
    </row>
    <row r="2863" spans="1:32" ht="12.7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82"/>
      <c r="AD2863" s="6"/>
      <c r="AE2863" s="6"/>
      <c r="AF2863" s="6"/>
    </row>
    <row r="2864" spans="1:32" ht="12.7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82"/>
      <c r="AD2864" s="6"/>
      <c r="AE2864" s="6"/>
      <c r="AF2864" s="6"/>
    </row>
    <row r="2865" spans="1:32" ht="12.7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82"/>
      <c r="AD2865" s="6"/>
      <c r="AE2865" s="6"/>
      <c r="AF2865" s="6"/>
    </row>
    <row r="2866" spans="1:32" ht="12.7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82"/>
      <c r="AD2866" s="6"/>
      <c r="AE2866" s="6"/>
      <c r="AF2866" s="6"/>
    </row>
    <row r="2867" spans="1:32" ht="12.7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82"/>
      <c r="AD2867" s="6"/>
      <c r="AE2867" s="6"/>
      <c r="AF2867" s="6"/>
    </row>
    <row r="2868" spans="1:32" ht="12.7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82"/>
      <c r="AD2868" s="6"/>
      <c r="AE2868" s="6"/>
      <c r="AF2868" s="6"/>
    </row>
    <row r="2869" spans="1:32" ht="12.7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82"/>
      <c r="AD2869" s="6"/>
      <c r="AE2869" s="6"/>
      <c r="AF2869" s="6"/>
    </row>
    <row r="2870" spans="1:32" ht="12.7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82"/>
      <c r="AD2870" s="6"/>
      <c r="AE2870" s="6"/>
      <c r="AF2870" s="6"/>
    </row>
    <row r="2871" spans="1:32" ht="12.7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82"/>
      <c r="AD2871" s="6"/>
      <c r="AE2871" s="6"/>
      <c r="AF2871" s="6"/>
    </row>
    <row r="2872" spans="1:32" ht="12.7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82"/>
      <c r="AD2872" s="6"/>
      <c r="AE2872" s="6"/>
      <c r="AF2872" s="6"/>
    </row>
    <row r="2873" spans="1:32" ht="12.7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82"/>
      <c r="AD2873" s="6"/>
      <c r="AE2873" s="6"/>
      <c r="AF2873" s="6"/>
    </row>
    <row r="2874" spans="1:32" ht="12.7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82"/>
      <c r="AD2874" s="6"/>
      <c r="AE2874" s="6"/>
      <c r="AF2874" s="6"/>
    </row>
    <row r="2875" spans="1:32" ht="12.7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82"/>
      <c r="AD2875" s="6"/>
      <c r="AE2875" s="6"/>
      <c r="AF2875" s="6"/>
    </row>
    <row r="2876" spans="1:32" ht="12.7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82"/>
      <c r="AD2876" s="6"/>
      <c r="AE2876" s="6"/>
      <c r="AF2876" s="6"/>
    </row>
    <row r="2877" spans="1:32" ht="12.7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82"/>
      <c r="AD2877" s="6"/>
      <c r="AE2877" s="6"/>
      <c r="AF2877" s="6"/>
    </row>
    <row r="2878" spans="1:32" ht="12.7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82"/>
      <c r="AD2878" s="6"/>
      <c r="AE2878" s="6"/>
      <c r="AF2878" s="6"/>
    </row>
    <row r="2879" spans="1:32" ht="12.7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82"/>
      <c r="AD2879" s="6"/>
      <c r="AE2879" s="6"/>
      <c r="AF2879" s="6"/>
    </row>
    <row r="2880" spans="1:32" ht="12.7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82"/>
      <c r="AD2880" s="6"/>
      <c r="AE2880" s="6"/>
      <c r="AF2880" s="6"/>
    </row>
    <row r="2881" spans="1:32" ht="12.7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82"/>
      <c r="AD2881" s="6"/>
      <c r="AE2881" s="6"/>
      <c r="AF2881" s="6"/>
    </row>
    <row r="2882" spans="1:32" ht="12.7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82"/>
      <c r="AD2882" s="6"/>
      <c r="AE2882" s="6"/>
      <c r="AF2882" s="6"/>
    </row>
    <row r="2883" spans="1:32" ht="12.7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82"/>
      <c r="AD2883" s="6"/>
      <c r="AE2883" s="6"/>
      <c r="AF2883" s="6"/>
    </row>
    <row r="2884" spans="1:32" ht="12.7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82"/>
      <c r="AD2884" s="6"/>
      <c r="AE2884" s="6"/>
      <c r="AF2884" s="6"/>
    </row>
    <row r="2885" spans="1:32" ht="12.7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82"/>
      <c r="AD2885" s="6"/>
      <c r="AE2885" s="6"/>
      <c r="AF2885" s="6"/>
    </row>
    <row r="2886" spans="1:32" ht="12.7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82"/>
      <c r="AD2886" s="6"/>
      <c r="AE2886" s="6"/>
      <c r="AF2886" s="6"/>
    </row>
    <row r="2887" spans="1:32" ht="12.7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82"/>
      <c r="AD2887" s="6"/>
      <c r="AE2887" s="6"/>
      <c r="AF2887" s="6"/>
    </row>
    <row r="2888" spans="1:32" ht="12.7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82"/>
      <c r="AD2888" s="6"/>
      <c r="AE2888" s="6"/>
      <c r="AF2888" s="6"/>
    </row>
    <row r="2889" spans="1:32" ht="12.7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82"/>
      <c r="AD2889" s="6"/>
      <c r="AE2889" s="6"/>
      <c r="AF2889" s="6"/>
    </row>
    <row r="2890" spans="1:32" ht="12.7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82"/>
      <c r="AD2890" s="6"/>
      <c r="AE2890" s="6"/>
      <c r="AF2890" s="6"/>
    </row>
    <row r="2891" spans="1:32" ht="12.7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82"/>
      <c r="AD2891" s="6"/>
      <c r="AE2891" s="6"/>
      <c r="AF2891" s="6"/>
    </row>
    <row r="2892" spans="1:32" ht="12.7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82"/>
      <c r="AD2892" s="6"/>
      <c r="AE2892" s="6"/>
      <c r="AF2892" s="6"/>
    </row>
    <row r="2893" spans="1:32" ht="12.7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82"/>
      <c r="AD2893" s="6"/>
      <c r="AE2893" s="6"/>
      <c r="AF2893" s="6"/>
    </row>
    <row r="2894" spans="1:32" ht="12.7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82"/>
      <c r="AD2894" s="6"/>
      <c r="AE2894" s="6"/>
      <c r="AF2894" s="6"/>
    </row>
    <row r="2895" spans="1:32" ht="12.7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82"/>
      <c r="AD2895" s="6"/>
      <c r="AE2895" s="6"/>
      <c r="AF2895" s="6"/>
    </row>
    <row r="2896" spans="1:32" ht="12.7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82"/>
      <c r="AD2896" s="6"/>
      <c r="AE2896" s="6"/>
      <c r="AF2896" s="6"/>
    </row>
    <row r="2897" spans="1:32" ht="12.7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82"/>
      <c r="AD2897" s="6"/>
      <c r="AE2897" s="6"/>
      <c r="AF2897" s="6"/>
    </row>
    <row r="2898" spans="1:32" ht="12.7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82"/>
      <c r="AD2898" s="6"/>
      <c r="AE2898" s="6"/>
      <c r="AF2898" s="6"/>
    </row>
    <row r="2899" spans="1:32" ht="12.7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82"/>
      <c r="AD2899" s="6"/>
      <c r="AE2899" s="6"/>
      <c r="AF2899" s="6"/>
    </row>
    <row r="2900" spans="1:32" ht="12.7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82"/>
      <c r="AD2900" s="6"/>
      <c r="AE2900" s="6"/>
      <c r="AF2900" s="6"/>
    </row>
    <row r="2901" spans="1:32" ht="12.7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82"/>
      <c r="AD2901" s="6"/>
      <c r="AE2901" s="6"/>
      <c r="AF2901" s="6"/>
    </row>
    <row r="2902" spans="1:32" ht="12.7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82"/>
      <c r="AD2902" s="6"/>
      <c r="AE2902" s="6"/>
      <c r="AF2902" s="6"/>
    </row>
    <row r="2903" spans="1:32" ht="12.7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82"/>
      <c r="AD2903" s="6"/>
      <c r="AE2903" s="6"/>
      <c r="AF2903" s="6"/>
    </row>
    <row r="2904" spans="1:32" ht="12.7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82"/>
      <c r="AD2904" s="6"/>
      <c r="AE2904" s="6"/>
      <c r="AF2904" s="6"/>
    </row>
    <row r="2905" spans="1:32" ht="12.7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82"/>
      <c r="AD2905" s="6"/>
      <c r="AE2905" s="6"/>
      <c r="AF2905" s="6"/>
    </row>
    <row r="2906" spans="1:32" ht="12.7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82"/>
      <c r="AD2906" s="6"/>
      <c r="AE2906" s="6"/>
      <c r="AF2906" s="6"/>
    </row>
    <row r="2907" spans="1:32" ht="12.7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82"/>
      <c r="AD2907" s="6"/>
      <c r="AE2907" s="6"/>
      <c r="AF2907" s="6"/>
    </row>
    <row r="2908" spans="1:32" ht="12.7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82"/>
      <c r="AD2908" s="6"/>
      <c r="AE2908" s="6"/>
      <c r="AF2908" s="6"/>
    </row>
    <row r="2909" spans="1:32" ht="12.7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82"/>
      <c r="AD2909" s="6"/>
      <c r="AE2909" s="6"/>
      <c r="AF2909" s="6"/>
    </row>
    <row r="2910" spans="1:32" ht="12.7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82"/>
      <c r="AD2910" s="6"/>
      <c r="AE2910" s="6"/>
      <c r="AF2910" s="6"/>
    </row>
    <row r="2911" spans="1:32" ht="12.7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82"/>
      <c r="AD2911" s="6"/>
      <c r="AE2911" s="6"/>
      <c r="AF2911" s="6"/>
    </row>
    <row r="2912" spans="1:32" ht="12.7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82"/>
      <c r="AD2912" s="6"/>
      <c r="AE2912" s="6"/>
      <c r="AF2912" s="6"/>
    </row>
    <row r="2913" spans="1:32" ht="12.7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82"/>
      <c r="AD2913" s="6"/>
      <c r="AE2913" s="6"/>
      <c r="AF2913" s="6"/>
    </row>
    <row r="2914" spans="1:32" ht="12.7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82"/>
      <c r="AD2914" s="6"/>
      <c r="AE2914" s="6"/>
      <c r="AF2914" s="6"/>
    </row>
    <row r="2915" spans="1:32" ht="12.7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82"/>
      <c r="AD2915" s="6"/>
      <c r="AE2915" s="6"/>
      <c r="AF2915" s="6"/>
    </row>
    <row r="2916" spans="1:32" ht="12.7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82"/>
      <c r="AD2916" s="6"/>
      <c r="AE2916" s="6"/>
      <c r="AF2916" s="6"/>
    </row>
    <row r="2917" spans="1:32" ht="12.7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82"/>
      <c r="AD2917" s="6"/>
      <c r="AE2917" s="6"/>
      <c r="AF2917" s="6"/>
    </row>
    <row r="2918" spans="1:32" ht="12.7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82"/>
      <c r="AD2918" s="6"/>
      <c r="AE2918" s="6"/>
      <c r="AF2918" s="6"/>
    </row>
    <row r="2919" spans="1:32" ht="12.7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82"/>
      <c r="AD2919" s="6"/>
      <c r="AE2919" s="6"/>
      <c r="AF2919" s="6"/>
    </row>
    <row r="2920" spans="1:32" ht="12.7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82"/>
      <c r="AD2920" s="6"/>
      <c r="AE2920" s="6"/>
      <c r="AF2920" s="6"/>
    </row>
    <row r="2921" spans="1:32" ht="12.7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82"/>
      <c r="AD2921" s="6"/>
      <c r="AE2921" s="6"/>
      <c r="AF2921" s="6"/>
    </row>
    <row r="2922" spans="1:32" ht="12.7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82"/>
      <c r="AD2922" s="6"/>
      <c r="AE2922" s="6"/>
      <c r="AF2922" s="6"/>
    </row>
    <row r="2923" spans="1:32" ht="12.7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82"/>
      <c r="AD2923" s="6"/>
      <c r="AE2923" s="6"/>
      <c r="AF2923" s="6"/>
    </row>
    <row r="2924" spans="1:32" ht="12.7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82"/>
      <c r="AD2924" s="6"/>
      <c r="AE2924" s="6"/>
      <c r="AF2924" s="6"/>
    </row>
    <row r="2925" spans="1:32" ht="12.7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82"/>
      <c r="AD2925" s="6"/>
      <c r="AE2925" s="6"/>
      <c r="AF2925" s="6"/>
    </row>
    <row r="2926" spans="1:32" ht="12.7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82"/>
      <c r="AD2926" s="6"/>
      <c r="AE2926" s="6"/>
      <c r="AF2926" s="6"/>
    </row>
    <row r="2927" spans="1:32" ht="12.7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82"/>
      <c r="AD2927" s="6"/>
      <c r="AE2927" s="6"/>
      <c r="AF2927" s="6"/>
    </row>
    <row r="2928" spans="1:32" ht="12.7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82"/>
      <c r="AD2928" s="6"/>
      <c r="AE2928" s="6"/>
      <c r="AF2928" s="6"/>
    </row>
    <row r="2929" spans="1:32" ht="12.7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82"/>
      <c r="AD2929" s="6"/>
      <c r="AE2929" s="6"/>
      <c r="AF2929" s="6"/>
    </row>
    <row r="2930" spans="1:32" ht="12.7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82"/>
      <c r="AD2930" s="6"/>
      <c r="AE2930" s="6"/>
      <c r="AF2930" s="6"/>
    </row>
    <row r="2931" spans="1:32" ht="12.7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82"/>
      <c r="AD2931" s="6"/>
      <c r="AE2931" s="6"/>
      <c r="AF2931" s="6"/>
    </row>
    <row r="2932" spans="1:32" ht="12.7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82"/>
      <c r="AD2932" s="6"/>
      <c r="AE2932" s="6"/>
      <c r="AF2932" s="6"/>
    </row>
    <row r="2933" spans="1:32" ht="12.7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82"/>
      <c r="AD2933" s="6"/>
      <c r="AE2933" s="6"/>
      <c r="AF2933" s="6"/>
    </row>
    <row r="2934" spans="1:32" ht="12.7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82"/>
      <c r="AD2934" s="6"/>
      <c r="AE2934" s="6"/>
      <c r="AF2934" s="6"/>
    </row>
    <row r="2935" spans="1:32" ht="12.7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82"/>
      <c r="AD2935" s="6"/>
      <c r="AE2935" s="6"/>
      <c r="AF2935" s="6"/>
    </row>
    <row r="2936" spans="1:32" ht="12.7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82"/>
      <c r="AD2936" s="6"/>
      <c r="AE2936" s="6"/>
      <c r="AF2936" s="6"/>
    </row>
    <row r="2937" spans="1:32" ht="12.7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82"/>
      <c r="AD2937" s="6"/>
      <c r="AE2937" s="6"/>
      <c r="AF2937" s="6"/>
    </row>
    <row r="2938" spans="1:32" ht="12.7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82"/>
      <c r="AD2938" s="6"/>
      <c r="AE2938" s="6"/>
      <c r="AF2938" s="6"/>
    </row>
    <row r="2939" spans="1:32" ht="12.7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82"/>
      <c r="AD2939" s="6"/>
      <c r="AE2939" s="6"/>
      <c r="AF2939" s="6"/>
    </row>
    <row r="2940" spans="1:32" ht="12.7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82"/>
      <c r="AD2940" s="6"/>
      <c r="AE2940" s="6"/>
      <c r="AF2940" s="6"/>
    </row>
    <row r="2941" spans="1:32" ht="12.7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82"/>
      <c r="AD2941" s="6"/>
      <c r="AE2941" s="6"/>
      <c r="AF2941" s="6"/>
    </row>
    <row r="2942" spans="1:32" ht="12.7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82"/>
      <c r="AD2942" s="6"/>
      <c r="AE2942" s="6"/>
      <c r="AF2942" s="6"/>
    </row>
    <row r="2943" spans="1:32" ht="12.7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82"/>
      <c r="AD2943" s="6"/>
      <c r="AE2943" s="6"/>
      <c r="AF2943" s="6"/>
    </row>
    <row r="2944" spans="1:32" ht="12.7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82"/>
      <c r="AD2944" s="6"/>
      <c r="AE2944" s="6"/>
      <c r="AF2944" s="6"/>
    </row>
    <row r="2945" spans="1:32" ht="12.7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82"/>
      <c r="AD2945" s="6"/>
      <c r="AE2945" s="6"/>
      <c r="AF2945" s="6"/>
    </row>
    <row r="2946" spans="1:32" ht="12.7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82"/>
      <c r="AD2946" s="6"/>
      <c r="AE2946" s="6"/>
      <c r="AF2946" s="6"/>
    </row>
    <row r="2947" spans="1:32" ht="12.7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82"/>
      <c r="AD2947" s="6"/>
      <c r="AE2947" s="6"/>
      <c r="AF2947" s="6"/>
    </row>
    <row r="2948" spans="1:32" ht="12.7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82"/>
      <c r="AD2948" s="6"/>
      <c r="AE2948" s="6"/>
      <c r="AF2948" s="6"/>
    </row>
    <row r="2949" spans="1:32" ht="12.7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82"/>
      <c r="AD2949" s="6"/>
      <c r="AE2949" s="6"/>
      <c r="AF2949" s="6"/>
    </row>
    <row r="2950" spans="1:32" ht="12.7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82"/>
      <c r="AD2950" s="6"/>
      <c r="AE2950" s="6"/>
      <c r="AF2950" s="6"/>
    </row>
    <row r="2951" spans="1:32" ht="12.7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82"/>
      <c r="AD2951" s="6"/>
      <c r="AE2951" s="6"/>
      <c r="AF2951" s="6"/>
    </row>
    <row r="2952" spans="1:32" ht="12.7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82"/>
      <c r="AD2952" s="6"/>
      <c r="AE2952" s="6"/>
      <c r="AF2952" s="6"/>
    </row>
    <row r="2953" spans="1:32" ht="12.7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82"/>
      <c r="AD2953" s="6"/>
      <c r="AE2953" s="6"/>
      <c r="AF2953" s="6"/>
    </row>
    <row r="2954" spans="1:32" ht="12.7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82"/>
      <c r="AD2954" s="6"/>
      <c r="AE2954" s="6"/>
      <c r="AF2954" s="6"/>
    </row>
    <row r="2955" spans="1:32" ht="12.7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82"/>
      <c r="AD2955" s="6"/>
      <c r="AE2955" s="6"/>
      <c r="AF2955" s="6"/>
    </row>
    <row r="2956" spans="1:32" ht="12.7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82"/>
      <c r="AD2956" s="6"/>
      <c r="AE2956" s="6"/>
      <c r="AF2956" s="6"/>
    </row>
    <row r="2957" spans="1:32" ht="12.7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82"/>
      <c r="AD2957" s="6"/>
      <c r="AE2957" s="6"/>
      <c r="AF2957" s="6"/>
    </row>
    <row r="2958" spans="1:32" ht="12.7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82"/>
      <c r="AD2958" s="6"/>
      <c r="AE2958" s="6"/>
      <c r="AF2958" s="6"/>
    </row>
    <row r="2959" spans="1:32" ht="12.7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82"/>
      <c r="AD2959" s="6"/>
      <c r="AE2959" s="6"/>
      <c r="AF2959" s="6"/>
    </row>
    <row r="2960" spans="1:32" ht="12.7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82"/>
      <c r="AD2960" s="6"/>
      <c r="AE2960" s="6"/>
      <c r="AF2960" s="6"/>
    </row>
    <row r="2961" spans="1:32" ht="12.7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82"/>
      <c r="AD2961" s="6"/>
      <c r="AE2961" s="6"/>
      <c r="AF2961" s="6"/>
    </row>
    <row r="2962" spans="1:32" ht="12.7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82"/>
      <c r="AD2962" s="6"/>
      <c r="AE2962" s="6"/>
      <c r="AF2962" s="6"/>
    </row>
    <row r="2963" spans="1:32" ht="12.7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82"/>
      <c r="AD2963" s="6"/>
      <c r="AE2963" s="6"/>
      <c r="AF2963" s="6"/>
    </row>
    <row r="2964" spans="1:32" ht="12.7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82"/>
      <c r="AD2964" s="6"/>
      <c r="AE2964" s="6"/>
      <c r="AF2964" s="6"/>
    </row>
    <row r="2965" spans="1:32" ht="12.7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82"/>
      <c r="AD2965" s="6"/>
      <c r="AE2965" s="6"/>
      <c r="AF2965" s="6"/>
    </row>
    <row r="2966" spans="1:32" ht="12.7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82"/>
      <c r="AD2966" s="6"/>
      <c r="AE2966" s="6"/>
      <c r="AF2966" s="6"/>
    </row>
    <row r="2967" spans="1:32" ht="12.7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82"/>
      <c r="AD2967" s="6"/>
      <c r="AE2967" s="6"/>
      <c r="AF2967" s="6"/>
    </row>
    <row r="2968" spans="1:32" ht="12.7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82"/>
      <c r="AD2968" s="6"/>
      <c r="AE2968" s="6"/>
      <c r="AF2968" s="6"/>
    </row>
    <row r="2969" spans="1:32" ht="12.7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82"/>
      <c r="AD2969" s="6"/>
      <c r="AE2969" s="6"/>
      <c r="AF2969" s="6"/>
    </row>
    <row r="2970" spans="1:32" ht="12.7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82"/>
      <c r="AD2970" s="6"/>
      <c r="AE2970" s="6"/>
      <c r="AF2970" s="6"/>
    </row>
    <row r="2971" spans="1:32" ht="12.7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82"/>
      <c r="AD2971" s="6"/>
      <c r="AE2971" s="6"/>
      <c r="AF2971" s="6"/>
    </row>
    <row r="2972" spans="1:32" ht="12.7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82"/>
      <c r="AD2972" s="6"/>
      <c r="AE2972" s="6"/>
      <c r="AF2972" s="6"/>
    </row>
    <row r="2973" spans="1:32" ht="12.7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82"/>
      <c r="AD2973" s="6"/>
      <c r="AE2973" s="6"/>
      <c r="AF2973" s="6"/>
    </row>
    <row r="2974" spans="1:32" ht="12.7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82"/>
      <c r="AD2974" s="6"/>
      <c r="AE2974" s="6"/>
      <c r="AF2974" s="6"/>
    </row>
    <row r="2975" spans="1:32" ht="12.7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82"/>
      <c r="AD2975" s="6"/>
      <c r="AE2975" s="6"/>
      <c r="AF2975" s="6"/>
    </row>
    <row r="2976" spans="1:32" ht="12.7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82"/>
      <c r="AD2976" s="6"/>
      <c r="AE2976" s="6"/>
      <c r="AF2976" s="6"/>
    </row>
    <row r="2977" spans="1:32" ht="12.7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82"/>
      <c r="AD2977" s="6"/>
      <c r="AE2977" s="6"/>
      <c r="AF2977" s="6"/>
    </row>
    <row r="2978" spans="1:32" ht="12.7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82"/>
      <c r="AD2978" s="6"/>
      <c r="AE2978" s="6"/>
      <c r="AF2978" s="6"/>
    </row>
    <row r="2979" spans="1:32" ht="12.7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82"/>
      <c r="AD2979" s="6"/>
      <c r="AE2979" s="6"/>
      <c r="AF2979" s="6"/>
    </row>
    <row r="2980" spans="1:32" ht="12.7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82"/>
      <c r="AD2980" s="6"/>
      <c r="AE2980" s="6"/>
      <c r="AF2980" s="6"/>
    </row>
    <row r="2981" spans="1:32" ht="12.7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82"/>
      <c r="AD2981" s="6"/>
      <c r="AE2981" s="6"/>
      <c r="AF2981" s="6"/>
    </row>
    <row r="2982" spans="1:32" ht="12.7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82"/>
      <c r="AD2982" s="6"/>
      <c r="AE2982" s="6"/>
      <c r="AF2982" s="6"/>
    </row>
    <row r="2983" spans="1:32" ht="12.7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82"/>
      <c r="AD2983" s="6"/>
      <c r="AE2983" s="6"/>
      <c r="AF2983" s="6"/>
    </row>
    <row r="2984" spans="1:32" ht="12.7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82"/>
      <c r="AD2984" s="6"/>
      <c r="AE2984" s="6"/>
      <c r="AF2984" s="6"/>
    </row>
    <row r="2985" spans="1:32" ht="12.7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82"/>
      <c r="AD2985" s="6"/>
      <c r="AE2985" s="6"/>
      <c r="AF2985" s="6"/>
    </row>
    <row r="2986" spans="1:32" ht="12.7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82"/>
      <c r="AD2986" s="6"/>
      <c r="AE2986" s="6"/>
      <c r="AF2986" s="6"/>
    </row>
    <row r="2987" spans="1:32" ht="12.7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82"/>
      <c r="AD2987" s="6"/>
      <c r="AE2987" s="6"/>
      <c r="AF2987" s="6"/>
    </row>
    <row r="2988" spans="1:32" ht="12.7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82"/>
      <c r="AD2988" s="6"/>
      <c r="AE2988" s="6"/>
      <c r="AF2988" s="6"/>
    </row>
    <row r="2989" spans="1:32" ht="12.7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82"/>
      <c r="AD2989" s="6"/>
      <c r="AE2989" s="6"/>
      <c r="AF2989" s="6"/>
    </row>
    <row r="2990" spans="1:32" ht="12.7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82"/>
      <c r="AD2990" s="6"/>
      <c r="AE2990" s="6"/>
      <c r="AF2990" s="6"/>
    </row>
    <row r="2991" spans="1:32" ht="12.7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82"/>
      <c r="AD2991" s="6"/>
      <c r="AE2991" s="6"/>
      <c r="AF2991" s="6"/>
    </row>
    <row r="2992" spans="1:32" ht="12.7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82"/>
      <c r="AD2992" s="6"/>
      <c r="AE2992" s="6"/>
      <c r="AF2992" s="6"/>
    </row>
    <row r="2993" spans="1:32" ht="12.7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82"/>
      <c r="AD2993" s="6"/>
      <c r="AE2993" s="6"/>
      <c r="AF2993" s="6"/>
    </row>
    <row r="2994" spans="1:32" ht="12.7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82"/>
      <c r="AD2994" s="6"/>
      <c r="AE2994" s="6"/>
      <c r="AF2994" s="6"/>
    </row>
    <row r="2995" spans="1:32" ht="12.7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82"/>
      <c r="AD2995" s="6"/>
      <c r="AE2995" s="6"/>
      <c r="AF2995" s="6"/>
    </row>
    <row r="2996" spans="1:32" ht="12.7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82"/>
      <c r="AD2996" s="6"/>
      <c r="AE2996" s="6"/>
      <c r="AF2996" s="6"/>
    </row>
    <row r="2997" spans="1:32" ht="12.7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82"/>
      <c r="AD2997" s="6"/>
      <c r="AE2997" s="6"/>
      <c r="AF2997" s="6"/>
    </row>
    <row r="2998" spans="1:32" ht="12.7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82"/>
      <c r="AD2998" s="6"/>
      <c r="AE2998" s="6"/>
      <c r="AF2998" s="6"/>
    </row>
    <row r="2999" spans="1:32" ht="12.7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82"/>
      <c r="AD2999" s="6"/>
      <c r="AE2999" s="6"/>
      <c r="AF2999" s="6"/>
    </row>
    <row r="3000" spans="1:32" ht="12.7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82"/>
      <c r="AD3000" s="6"/>
      <c r="AE3000" s="6"/>
      <c r="AF3000" s="6"/>
    </row>
    <row r="3001" spans="1:32" ht="12.7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82"/>
      <c r="AD3001" s="6"/>
      <c r="AE3001" s="6"/>
      <c r="AF3001" s="6"/>
    </row>
    <row r="3002" spans="1:32" ht="12.7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82"/>
      <c r="AD3002" s="6"/>
      <c r="AE3002" s="6"/>
      <c r="AF3002" s="6"/>
    </row>
    <row r="3003" spans="1:32" ht="12.7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82"/>
      <c r="AD3003" s="6"/>
      <c r="AE3003" s="6"/>
      <c r="AF3003" s="6"/>
    </row>
    <row r="3004" spans="1:32" ht="12.7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82"/>
      <c r="AD3004" s="6"/>
      <c r="AE3004" s="6"/>
      <c r="AF3004" s="6"/>
    </row>
    <row r="3005" spans="1:32" ht="12.7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82"/>
      <c r="AD3005" s="6"/>
      <c r="AE3005" s="6"/>
      <c r="AF3005" s="6"/>
    </row>
    <row r="3006" spans="1:32" ht="12.7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82"/>
      <c r="AD3006" s="6"/>
      <c r="AE3006" s="6"/>
      <c r="AF3006" s="6"/>
    </row>
    <row r="3007" spans="1:32" ht="12.7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82"/>
      <c r="AD3007" s="6"/>
      <c r="AE3007" s="6"/>
      <c r="AF3007" s="6"/>
    </row>
    <row r="3008" spans="1:32" ht="12.7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82"/>
      <c r="AD3008" s="6"/>
      <c r="AE3008" s="6"/>
      <c r="AF3008" s="6"/>
    </row>
    <row r="3009" spans="1:32" ht="12.7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82"/>
      <c r="AD3009" s="6"/>
      <c r="AE3009" s="6"/>
      <c r="AF3009" s="6"/>
    </row>
    <row r="3010" spans="1:32" ht="12.7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82"/>
      <c r="AD3010" s="6"/>
      <c r="AE3010" s="6"/>
      <c r="AF3010" s="6"/>
    </row>
    <row r="3011" spans="1:32" ht="12.7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82"/>
      <c r="AD3011" s="6"/>
      <c r="AE3011" s="6"/>
      <c r="AF3011" s="6"/>
    </row>
    <row r="3012" spans="1:32" ht="12.7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82"/>
      <c r="AD3012" s="6"/>
      <c r="AE3012" s="6"/>
      <c r="AF3012" s="6"/>
    </row>
    <row r="3013" spans="1:32" ht="12.7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82"/>
      <c r="AD3013" s="6"/>
      <c r="AE3013" s="6"/>
      <c r="AF3013" s="6"/>
    </row>
    <row r="3014" spans="1:32" ht="12.7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82"/>
      <c r="AD3014" s="6"/>
      <c r="AE3014" s="6"/>
      <c r="AF3014" s="6"/>
    </row>
    <row r="3015" spans="1:32" ht="12.7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82"/>
      <c r="AD3015" s="6"/>
      <c r="AE3015" s="6"/>
      <c r="AF3015" s="6"/>
    </row>
    <row r="3016" spans="1:32" ht="12.7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82"/>
      <c r="AD3016" s="6"/>
      <c r="AE3016" s="6"/>
      <c r="AF3016" s="6"/>
    </row>
    <row r="3017" spans="1:32" ht="12.7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82"/>
      <c r="AD3017" s="6"/>
      <c r="AE3017" s="6"/>
      <c r="AF3017" s="6"/>
    </row>
    <row r="3018" spans="1:32" ht="12.7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82"/>
      <c r="AD3018" s="6"/>
      <c r="AE3018" s="6"/>
      <c r="AF3018" s="6"/>
    </row>
    <row r="3019" spans="1:32" ht="12.7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82"/>
      <c r="AD3019" s="6"/>
      <c r="AE3019" s="6"/>
      <c r="AF3019" s="6"/>
    </row>
    <row r="3020" spans="1:32" ht="12.7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82"/>
      <c r="AD3020" s="6"/>
      <c r="AE3020" s="6"/>
      <c r="AF3020" s="6"/>
    </row>
    <row r="3021" spans="1:32" ht="12.7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82"/>
      <c r="AD3021" s="6"/>
      <c r="AE3021" s="6"/>
      <c r="AF3021" s="6"/>
    </row>
    <row r="3022" spans="1:32" ht="12.7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82"/>
      <c r="AD3022" s="6"/>
      <c r="AE3022" s="6"/>
      <c r="AF3022" s="6"/>
    </row>
    <row r="3023" spans="1:32" ht="12.7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82"/>
      <c r="AD3023" s="6"/>
      <c r="AE3023" s="6"/>
      <c r="AF3023" s="6"/>
    </row>
    <row r="3024" spans="1:32" ht="12.7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82"/>
      <c r="AD3024" s="6"/>
      <c r="AE3024" s="6"/>
      <c r="AF3024" s="6"/>
    </row>
    <row r="3025" spans="1:32" ht="12.7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82"/>
      <c r="AD3025" s="6"/>
      <c r="AE3025" s="6"/>
      <c r="AF3025" s="6"/>
    </row>
    <row r="3026" spans="1:32" ht="12.7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82"/>
      <c r="AD3026" s="6"/>
      <c r="AE3026" s="6"/>
      <c r="AF3026" s="6"/>
    </row>
    <row r="3027" spans="1:32" ht="12.7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82"/>
      <c r="AD3027" s="6"/>
      <c r="AE3027" s="6"/>
      <c r="AF3027" s="6"/>
    </row>
    <row r="3028" spans="1:32" ht="12.7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82"/>
      <c r="AD3028" s="6"/>
      <c r="AE3028" s="6"/>
      <c r="AF3028" s="6"/>
    </row>
    <row r="3029" spans="1:32" ht="12.7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82"/>
      <c r="AD3029" s="6"/>
      <c r="AE3029" s="6"/>
      <c r="AF3029" s="6"/>
    </row>
    <row r="3030" spans="1:32" ht="12.7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82"/>
      <c r="AD3030" s="6"/>
      <c r="AE3030" s="6"/>
      <c r="AF3030" s="6"/>
    </row>
    <row r="3031" spans="1:32" ht="12.7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82"/>
      <c r="AD3031" s="6"/>
      <c r="AE3031" s="6"/>
      <c r="AF3031" s="6"/>
    </row>
    <row r="3032" spans="1:32" ht="12.7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82"/>
      <c r="AD3032" s="6"/>
      <c r="AE3032" s="6"/>
      <c r="AF3032" s="6"/>
    </row>
    <row r="3033" spans="1:32" ht="12.7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82"/>
      <c r="AD3033" s="6"/>
      <c r="AE3033" s="6"/>
      <c r="AF3033" s="6"/>
    </row>
    <row r="3034" spans="1:32" ht="12.7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82"/>
      <c r="AD3034" s="6"/>
      <c r="AE3034" s="6"/>
      <c r="AF3034" s="6"/>
    </row>
    <row r="3035" spans="1:32" ht="12.7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82"/>
      <c r="AD3035" s="6"/>
      <c r="AE3035" s="6"/>
      <c r="AF3035" s="6"/>
    </row>
    <row r="3036" spans="1:32" ht="12.7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82"/>
      <c r="AD3036" s="6"/>
      <c r="AE3036" s="6"/>
      <c r="AF3036" s="6"/>
    </row>
    <row r="3037" spans="1:32" ht="12.7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82"/>
      <c r="AD3037" s="6"/>
      <c r="AE3037" s="6"/>
      <c r="AF3037" s="6"/>
    </row>
    <row r="3038" spans="1:32" ht="12.7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82"/>
      <c r="AD3038" s="6"/>
      <c r="AE3038" s="6"/>
      <c r="AF3038" s="6"/>
    </row>
    <row r="3039" spans="1:32" ht="12.7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82"/>
      <c r="AD3039" s="6"/>
      <c r="AE3039" s="6"/>
      <c r="AF3039" s="6"/>
    </row>
    <row r="3040" spans="1:32" ht="12.7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82"/>
      <c r="AD3040" s="6"/>
      <c r="AE3040" s="6"/>
      <c r="AF3040" s="6"/>
    </row>
    <row r="3041" spans="1:32" ht="12.7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82"/>
      <c r="AD3041" s="6"/>
      <c r="AE3041" s="6"/>
      <c r="AF3041" s="6"/>
    </row>
    <row r="3042" spans="1:32" ht="12.7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82"/>
      <c r="AD3042" s="6"/>
      <c r="AE3042" s="6"/>
      <c r="AF3042" s="6"/>
    </row>
    <row r="3043" spans="1:32" ht="12.7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82"/>
      <c r="AD3043" s="6"/>
      <c r="AE3043" s="6"/>
      <c r="AF3043" s="6"/>
    </row>
    <row r="3044" spans="1:32" ht="12.7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82"/>
      <c r="AD3044" s="6"/>
      <c r="AE3044" s="6"/>
      <c r="AF3044" s="6"/>
    </row>
    <row r="3045" spans="1:32" ht="12.7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82"/>
      <c r="AD3045" s="6"/>
      <c r="AE3045" s="6"/>
      <c r="AF3045" s="6"/>
    </row>
    <row r="3046" spans="1:32" ht="12.7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82"/>
      <c r="AD3046" s="6"/>
      <c r="AE3046" s="6"/>
      <c r="AF3046" s="6"/>
    </row>
    <row r="3047" spans="1:32" ht="12.7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82"/>
      <c r="AD3047" s="6"/>
      <c r="AE3047" s="6"/>
      <c r="AF3047" s="6"/>
    </row>
    <row r="3048" spans="1:32" ht="12.7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82"/>
      <c r="AD3048" s="6"/>
      <c r="AE3048" s="6"/>
      <c r="AF3048" s="6"/>
    </row>
    <row r="3049" spans="1:32" ht="12.7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82"/>
      <c r="AD3049" s="6"/>
      <c r="AE3049" s="6"/>
      <c r="AF3049" s="6"/>
    </row>
    <row r="3050" spans="1:32" ht="12.7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82"/>
      <c r="AD3050" s="6"/>
      <c r="AE3050" s="6"/>
      <c r="AF3050" s="6"/>
    </row>
    <row r="3051" spans="1:32" ht="12.7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82"/>
      <c r="AD3051" s="6"/>
      <c r="AE3051" s="6"/>
      <c r="AF3051" s="6"/>
    </row>
    <row r="3052" spans="1:32" ht="12.7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82"/>
      <c r="AD3052" s="6"/>
      <c r="AE3052" s="6"/>
      <c r="AF3052" s="6"/>
    </row>
    <row r="3053" spans="1:32" ht="12.7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82"/>
      <c r="AD3053" s="6"/>
      <c r="AE3053" s="6"/>
      <c r="AF3053" s="6"/>
    </row>
    <row r="3054" spans="1:32" ht="12.7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82"/>
      <c r="AD3054" s="6"/>
      <c r="AE3054" s="6"/>
      <c r="AF3054" s="6"/>
    </row>
    <row r="3055" spans="1:32" ht="12.7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82"/>
      <c r="AD3055" s="6"/>
      <c r="AE3055" s="6"/>
      <c r="AF3055" s="6"/>
    </row>
    <row r="3056" spans="1:32" ht="12.7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82"/>
      <c r="AD3056" s="6"/>
      <c r="AE3056" s="6"/>
      <c r="AF3056" s="6"/>
    </row>
    <row r="3057" spans="1:32" ht="12.7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82"/>
      <c r="AD3057" s="6"/>
      <c r="AE3057" s="6"/>
      <c r="AF3057" s="6"/>
    </row>
    <row r="3058" spans="1:32" ht="12.7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82"/>
      <c r="AD3058" s="6"/>
      <c r="AE3058" s="6"/>
      <c r="AF3058" s="6"/>
    </row>
    <row r="3059" spans="1:32" ht="12.7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82"/>
      <c r="AD3059" s="6"/>
      <c r="AE3059" s="6"/>
      <c r="AF3059" s="6"/>
    </row>
    <row r="3060" spans="1:32" ht="12.7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82"/>
      <c r="AD3060" s="6"/>
      <c r="AE3060" s="6"/>
      <c r="AF3060" s="6"/>
    </row>
    <row r="3061" spans="1:32" ht="12.7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82"/>
      <c r="AD3061" s="6"/>
      <c r="AE3061" s="6"/>
      <c r="AF3061" s="6"/>
    </row>
    <row r="3062" spans="1:32" ht="12.7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82"/>
      <c r="AD3062" s="6"/>
      <c r="AE3062" s="6"/>
      <c r="AF3062" s="6"/>
    </row>
    <row r="3063" spans="1:32" ht="12.7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82"/>
      <c r="AD3063" s="6"/>
      <c r="AE3063" s="6"/>
      <c r="AF3063" s="6"/>
    </row>
    <row r="3064" spans="1:32" ht="12.7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82"/>
      <c r="AD3064" s="6"/>
      <c r="AE3064" s="6"/>
      <c r="AF3064" s="6"/>
    </row>
    <row r="3065" spans="1:32" ht="12.7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82"/>
      <c r="AD3065" s="6"/>
      <c r="AE3065" s="6"/>
      <c r="AF3065" s="6"/>
    </row>
    <row r="3066" spans="1:32" ht="12.7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82"/>
      <c r="AD3066" s="6"/>
      <c r="AE3066" s="6"/>
      <c r="AF3066" s="6"/>
    </row>
    <row r="3067" spans="1:32" ht="12.7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82"/>
      <c r="AD3067" s="6"/>
      <c r="AE3067" s="6"/>
      <c r="AF3067" s="6"/>
    </row>
    <row r="3068" spans="1:32" ht="12.7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82"/>
      <c r="AD3068" s="6"/>
      <c r="AE3068" s="6"/>
      <c r="AF3068" s="6"/>
    </row>
    <row r="3069" spans="1:32" ht="12.7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82"/>
      <c r="AD3069" s="6"/>
      <c r="AE3069" s="6"/>
      <c r="AF3069" s="6"/>
    </row>
    <row r="3070" spans="1:32" ht="12.7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82"/>
      <c r="AD3070" s="6"/>
      <c r="AE3070" s="6"/>
      <c r="AF3070" s="6"/>
    </row>
    <row r="3071" spans="1:32" ht="12.7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82"/>
      <c r="AD3071" s="6"/>
      <c r="AE3071" s="6"/>
      <c r="AF3071" s="6"/>
    </row>
    <row r="3072" spans="1:32" ht="12.7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82"/>
      <c r="AD3072" s="6"/>
      <c r="AE3072" s="6"/>
      <c r="AF3072" s="6"/>
    </row>
    <row r="3073" spans="1:32" ht="12.7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82"/>
      <c r="AD3073" s="6"/>
      <c r="AE3073" s="6"/>
      <c r="AF3073" s="6"/>
    </row>
    <row r="3074" spans="1:32" ht="12.7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82"/>
      <c r="AD3074" s="6"/>
      <c r="AE3074" s="6"/>
      <c r="AF3074" s="6"/>
    </row>
    <row r="3075" spans="1:32" ht="12.7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82"/>
      <c r="AD3075" s="6"/>
      <c r="AE3075" s="6"/>
      <c r="AF3075" s="6"/>
    </row>
    <row r="3076" spans="1:32" ht="12.7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82"/>
      <c r="AD3076" s="6"/>
      <c r="AE3076" s="6"/>
      <c r="AF3076" s="6"/>
    </row>
    <row r="3077" spans="1:32" ht="12.7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82"/>
      <c r="AD3077" s="6"/>
      <c r="AE3077" s="6"/>
      <c r="AF3077" s="6"/>
    </row>
    <row r="3078" spans="1:32" ht="12.7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82"/>
      <c r="AD3078" s="6"/>
      <c r="AE3078" s="6"/>
      <c r="AF3078" s="6"/>
    </row>
    <row r="3079" spans="1:32" ht="12.7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82"/>
      <c r="AD3079" s="6"/>
      <c r="AE3079" s="6"/>
      <c r="AF3079" s="6"/>
    </row>
    <row r="3080" spans="1:32" ht="12.7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82"/>
      <c r="AD3080" s="6"/>
      <c r="AE3080" s="6"/>
      <c r="AF3080" s="6"/>
    </row>
    <row r="3081" spans="1:32" ht="12.7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82"/>
      <c r="AD3081" s="6"/>
      <c r="AE3081" s="6"/>
      <c r="AF3081" s="6"/>
    </row>
    <row r="3082" spans="1:32" ht="12.7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82"/>
      <c r="AD3082" s="6"/>
      <c r="AE3082" s="6"/>
      <c r="AF3082" s="6"/>
    </row>
    <row r="3083" spans="1:32" ht="12.7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82"/>
      <c r="AD3083" s="6"/>
      <c r="AE3083" s="6"/>
      <c r="AF3083" s="6"/>
    </row>
    <row r="3084" spans="1:32" ht="12.7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82"/>
      <c r="AD3084" s="6"/>
      <c r="AE3084" s="6"/>
      <c r="AF3084" s="6"/>
    </row>
    <row r="3085" spans="1:32" ht="12.7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82"/>
      <c r="AD3085" s="6"/>
      <c r="AE3085" s="6"/>
      <c r="AF3085" s="6"/>
    </row>
    <row r="3086" spans="1:32" ht="12.7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82"/>
      <c r="AD3086" s="6"/>
      <c r="AE3086" s="6"/>
      <c r="AF3086" s="6"/>
    </row>
    <row r="3087" spans="1:32" ht="12.7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82"/>
      <c r="AD3087" s="6"/>
      <c r="AE3087" s="6"/>
      <c r="AF3087" s="6"/>
    </row>
    <row r="3088" spans="1:32" ht="12.7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82"/>
      <c r="AD3088" s="6"/>
      <c r="AE3088" s="6"/>
      <c r="AF3088" s="6"/>
    </row>
    <row r="3089" spans="1:32" ht="12.7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82"/>
      <c r="AD3089" s="6"/>
      <c r="AE3089" s="6"/>
      <c r="AF3089" s="6"/>
    </row>
    <row r="3090" spans="1:32" ht="12.7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82"/>
      <c r="AD3090" s="6"/>
      <c r="AE3090" s="6"/>
      <c r="AF3090" s="6"/>
    </row>
    <row r="3091" spans="1:32" ht="12.7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82"/>
      <c r="AD3091" s="6"/>
      <c r="AE3091" s="6"/>
      <c r="AF3091" s="6"/>
    </row>
    <row r="3092" spans="1:32" ht="12.7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82"/>
      <c r="AD3092" s="6"/>
      <c r="AE3092" s="6"/>
      <c r="AF3092" s="6"/>
    </row>
    <row r="3093" spans="1:32" ht="12.7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82"/>
      <c r="AD3093" s="6"/>
      <c r="AE3093" s="6"/>
      <c r="AF3093" s="6"/>
    </row>
    <row r="3094" spans="1:32" ht="12.7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82"/>
      <c r="AD3094" s="6"/>
      <c r="AE3094" s="6"/>
      <c r="AF3094" s="6"/>
    </row>
    <row r="3095" spans="1:32" ht="12.7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82"/>
      <c r="AD3095" s="6"/>
      <c r="AE3095" s="6"/>
      <c r="AF3095" s="6"/>
    </row>
    <row r="3096" spans="1:32" ht="12.7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82"/>
      <c r="AD3096" s="6"/>
      <c r="AE3096" s="6"/>
      <c r="AF3096" s="6"/>
    </row>
    <row r="3097" spans="1:32" ht="12.7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82"/>
      <c r="AD3097" s="6"/>
      <c r="AE3097" s="6"/>
      <c r="AF3097" s="6"/>
    </row>
    <row r="3098" spans="1:32" ht="12.7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82"/>
      <c r="AD3098" s="6"/>
      <c r="AE3098" s="6"/>
      <c r="AF3098" s="6"/>
    </row>
    <row r="3099" spans="1:32" ht="12.7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82"/>
      <c r="AD3099" s="6"/>
      <c r="AE3099" s="6"/>
      <c r="AF3099" s="6"/>
    </row>
    <row r="3100" spans="1:32" ht="12.7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82"/>
      <c r="AD3100" s="6"/>
      <c r="AE3100" s="6"/>
      <c r="AF3100" s="6"/>
    </row>
    <row r="3101" spans="1:32" ht="12.7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82"/>
      <c r="AD3101" s="6"/>
      <c r="AE3101" s="6"/>
      <c r="AF3101" s="6"/>
    </row>
    <row r="3102" spans="1:32" ht="12.7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82"/>
      <c r="AD3102" s="6"/>
      <c r="AE3102" s="6"/>
      <c r="AF3102" s="6"/>
    </row>
    <row r="3103" spans="1:32" ht="12.7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82"/>
      <c r="AD3103" s="6"/>
      <c r="AE3103" s="6"/>
      <c r="AF3103" s="6"/>
    </row>
    <row r="3104" spans="1:32" ht="12.7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82"/>
      <c r="AD3104" s="6"/>
      <c r="AE3104" s="6"/>
      <c r="AF3104" s="6"/>
    </row>
    <row r="3105" spans="1:32" ht="12.7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82"/>
      <c r="AD3105" s="6"/>
      <c r="AE3105" s="6"/>
      <c r="AF3105" s="6"/>
    </row>
    <row r="3106" spans="1:32" ht="12.7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82"/>
      <c r="AD3106" s="6"/>
      <c r="AE3106" s="6"/>
      <c r="AF3106" s="6"/>
    </row>
    <row r="3107" spans="1:32" ht="12.7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82"/>
      <c r="AD3107" s="6"/>
      <c r="AE3107" s="6"/>
      <c r="AF3107" s="6"/>
    </row>
    <row r="3108" spans="1:32" ht="12.7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82"/>
      <c r="AD3108" s="6"/>
      <c r="AE3108" s="6"/>
      <c r="AF3108" s="6"/>
    </row>
    <row r="3109" spans="1:32" ht="12.7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82"/>
      <c r="AD3109" s="6"/>
      <c r="AE3109" s="6"/>
      <c r="AF3109" s="6"/>
    </row>
    <row r="3110" spans="1:32" ht="12.7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82"/>
      <c r="AD3110" s="6"/>
      <c r="AE3110" s="6"/>
      <c r="AF3110" s="6"/>
    </row>
    <row r="3111" spans="1:32" ht="12.7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82"/>
      <c r="AD3111" s="6"/>
      <c r="AE3111" s="6"/>
      <c r="AF3111" s="6"/>
    </row>
    <row r="3112" spans="1:32" ht="12.7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82"/>
      <c r="AD3112" s="6"/>
      <c r="AE3112" s="6"/>
      <c r="AF3112" s="6"/>
    </row>
    <row r="3113" spans="1:32" ht="12.7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82"/>
      <c r="AD3113" s="6"/>
      <c r="AE3113" s="6"/>
      <c r="AF3113" s="6"/>
    </row>
    <row r="3114" spans="1:32" ht="12.7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82"/>
      <c r="AD3114" s="6"/>
      <c r="AE3114" s="6"/>
      <c r="AF3114" s="6"/>
    </row>
    <row r="3115" spans="1:32" ht="12.7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82"/>
      <c r="AD3115" s="6"/>
      <c r="AE3115" s="6"/>
      <c r="AF3115" s="6"/>
    </row>
    <row r="3116" spans="1:32" ht="12.7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82"/>
      <c r="AD3116" s="6"/>
      <c r="AE3116" s="6"/>
      <c r="AF3116" s="6"/>
    </row>
    <row r="3117" spans="1:32" ht="12.7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82"/>
      <c r="AD3117" s="6"/>
      <c r="AE3117" s="6"/>
      <c r="AF3117" s="6"/>
    </row>
    <row r="3118" spans="1:32" ht="12.7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82"/>
      <c r="AD3118" s="6"/>
      <c r="AE3118" s="6"/>
      <c r="AF3118" s="6"/>
    </row>
    <row r="3119" spans="1:32" ht="12.7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82"/>
      <c r="AD3119" s="6"/>
      <c r="AE3119" s="6"/>
      <c r="AF3119" s="6"/>
    </row>
    <row r="3120" spans="1:32" ht="12.7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82"/>
      <c r="AD3120" s="6"/>
      <c r="AE3120" s="6"/>
      <c r="AF3120" s="6"/>
    </row>
    <row r="3121" spans="1:32" ht="12.7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82"/>
      <c r="AD3121" s="6"/>
      <c r="AE3121" s="6"/>
      <c r="AF3121" s="6"/>
    </row>
    <row r="3122" spans="1:32" ht="12.7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82"/>
      <c r="AD3122" s="6"/>
      <c r="AE3122" s="6"/>
      <c r="AF3122" s="6"/>
    </row>
    <row r="3123" spans="1:32" ht="12.7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82"/>
      <c r="AD3123" s="6"/>
      <c r="AE3123" s="6"/>
      <c r="AF3123" s="6"/>
    </row>
    <row r="3124" spans="1:32" ht="12.7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82"/>
      <c r="AD3124" s="6"/>
      <c r="AE3124" s="6"/>
      <c r="AF3124" s="6"/>
    </row>
    <row r="3125" spans="1:32" ht="12.7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82"/>
      <c r="AD3125" s="6"/>
      <c r="AE3125" s="6"/>
      <c r="AF3125" s="6"/>
    </row>
    <row r="3126" spans="1:32" ht="12.7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82"/>
      <c r="AD3126" s="6"/>
      <c r="AE3126" s="6"/>
      <c r="AF3126" s="6"/>
    </row>
    <row r="3127" spans="1:32" ht="12.7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82"/>
      <c r="AD3127" s="6"/>
      <c r="AE3127" s="6"/>
      <c r="AF3127" s="6"/>
    </row>
    <row r="3128" spans="1:32" ht="12.7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82"/>
      <c r="AD3128" s="6"/>
      <c r="AE3128" s="6"/>
      <c r="AF3128" s="6"/>
    </row>
    <row r="3129" spans="1:32" ht="12.7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82"/>
      <c r="AD3129" s="6"/>
      <c r="AE3129" s="6"/>
      <c r="AF3129" s="6"/>
    </row>
    <row r="3130" spans="1:32" ht="12.7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82"/>
      <c r="AD3130" s="6"/>
      <c r="AE3130" s="6"/>
      <c r="AF3130" s="6"/>
    </row>
    <row r="3131" spans="1:32" ht="12.7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82"/>
      <c r="AD3131" s="6"/>
      <c r="AE3131" s="6"/>
      <c r="AF3131" s="6"/>
    </row>
    <row r="3132" spans="1:32" ht="12.7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82"/>
      <c r="AD3132" s="6"/>
      <c r="AE3132" s="6"/>
      <c r="AF3132" s="6"/>
    </row>
    <row r="3133" spans="1:32" ht="12.7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82"/>
      <c r="AD3133" s="6"/>
      <c r="AE3133" s="6"/>
      <c r="AF3133" s="6"/>
    </row>
    <row r="3134" spans="1:32" ht="12.7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82"/>
      <c r="AD3134" s="6"/>
      <c r="AE3134" s="6"/>
      <c r="AF3134" s="6"/>
    </row>
    <row r="3135" spans="1:32" ht="12.7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82"/>
      <c r="AD3135" s="6"/>
      <c r="AE3135" s="6"/>
      <c r="AF3135" s="6"/>
    </row>
    <row r="3136" spans="1:32" ht="12.7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82"/>
      <c r="AD3136" s="6"/>
      <c r="AE3136" s="6"/>
      <c r="AF3136" s="6"/>
    </row>
    <row r="3137" spans="1:32" ht="12.7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82"/>
      <c r="AD3137" s="6"/>
      <c r="AE3137" s="6"/>
      <c r="AF3137" s="6"/>
    </row>
    <row r="3138" spans="1:32" ht="12.7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82"/>
      <c r="AD3138" s="6"/>
      <c r="AE3138" s="6"/>
      <c r="AF3138" s="6"/>
    </row>
    <row r="3139" spans="1:32" ht="12.7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82"/>
      <c r="AD3139" s="6"/>
      <c r="AE3139" s="6"/>
      <c r="AF3139" s="6"/>
    </row>
    <row r="3140" spans="1:32" ht="12.7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82"/>
      <c r="AD3140" s="6"/>
      <c r="AE3140" s="6"/>
      <c r="AF3140" s="6"/>
    </row>
    <row r="3141" spans="1:32" ht="12.7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82"/>
      <c r="AD3141" s="6"/>
      <c r="AE3141" s="6"/>
      <c r="AF3141" s="6"/>
    </row>
    <row r="3142" spans="1:32" ht="12.7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82"/>
      <c r="AD3142" s="6"/>
      <c r="AE3142" s="6"/>
      <c r="AF3142" s="6"/>
    </row>
    <row r="3143" spans="1:32" ht="12.7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82"/>
      <c r="AD3143" s="6"/>
      <c r="AE3143" s="6"/>
      <c r="AF3143" s="6"/>
    </row>
    <row r="3144" spans="1:32" ht="12.7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82"/>
      <c r="AD3144" s="6"/>
      <c r="AE3144" s="6"/>
      <c r="AF3144" s="6"/>
    </row>
    <row r="3145" spans="1:32" ht="12.7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82"/>
      <c r="AD3145" s="6"/>
      <c r="AE3145" s="6"/>
      <c r="AF3145" s="6"/>
    </row>
    <row r="3146" spans="1:32" ht="12.7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82"/>
      <c r="AD3146" s="6"/>
      <c r="AE3146" s="6"/>
      <c r="AF3146" s="6"/>
    </row>
    <row r="3147" spans="1:32" ht="12.7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82"/>
      <c r="AD3147" s="6"/>
      <c r="AE3147" s="6"/>
      <c r="AF3147" s="6"/>
    </row>
    <row r="3148" spans="1:32" ht="12.7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82"/>
      <c r="AD3148" s="6"/>
      <c r="AE3148" s="6"/>
      <c r="AF3148" s="6"/>
    </row>
    <row r="3149" spans="1:32" ht="12.7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82"/>
      <c r="AD3149" s="6"/>
      <c r="AE3149" s="6"/>
      <c r="AF3149" s="6"/>
    </row>
    <row r="3150" spans="1:32" ht="12.7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82"/>
      <c r="AD3150" s="6"/>
      <c r="AE3150" s="6"/>
      <c r="AF3150" s="6"/>
    </row>
    <row r="3151" spans="1:32" ht="12.7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82"/>
      <c r="AD3151" s="6"/>
      <c r="AE3151" s="6"/>
      <c r="AF3151" s="6"/>
    </row>
    <row r="3152" spans="1:32" ht="12.7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82"/>
      <c r="AD3152" s="6"/>
      <c r="AE3152" s="6"/>
      <c r="AF3152" s="6"/>
    </row>
    <row r="3153" spans="1:32" ht="12.7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82"/>
      <c r="AD3153" s="6"/>
      <c r="AE3153" s="6"/>
      <c r="AF3153" s="6"/>
    </row>
    <row r="3154" spans="1:32" ht="12.7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82"/>
      <c r="AD3154" s="6"/>
      <c r="AE3154" s="6"/>
      <c r="AF3154" s="6"/>
    </row>
    <row r="3155" spans="1:32" ht="12.7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82"/>
      <c r="AD3155" s="6"/>
      <c r="AE3155" s="6"/>
      <c r="AF3155" s="6"/>
    </row>
    <row r="3156" spans="1:32" ht="12.7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82"/>
      <c r="AD3156" s="6"/>
      <c r="AE3156" s="6"/>
      <c r="AF3156" s="6"/>
    </row>
    <row r="3157" spans="1:32" ht="12.7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82"/>
      <c r="AD3157" s="6"/>
      <c r="AE3157" s="6"/>
      <c r="AF3157" s="6"/>
    </row>
    <row r="3158" spans="1:32" ht="12.7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82"/>
      <c r="AD3158" s="6"/>
      <c r="AE3158" s="6"/>
      <c r="AF3158" s="6"/>
    </row>
    <row r="3159" spans="1:32" ht="12.7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82"/>
      <c r="AD3159" s="6"/>
      <c r="AE3159" s="6"/>
      <c r="AF3159" s="6"/>
    </row>
    <row r="3160" spans="1:32" ht="12.7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82"/>
      <c r="AD3160" s="6"/>
      <c r="AE3160" s="6"/>
      <c r="AF3160" s="6"/>
    </row>
    <row r="3161" spans="1:32" ht="12.7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82"/>
      <c r="AD3161" s="6"/>
      <c r="AE3161" s="6"/>
      <c r="AF3161" s="6"/>
    </row>
    <row r="3162" spans="1:32" ht="12.7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82"/>
      <c r="AD3162" s="6"/>
      <c r="AE3162" s="6"/>
      <c r="AF3162" s="6"/>
    </row>
    <row r="3163" spans="1:32" ht="12.7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82"/>
      <c r="AD3163" s="6"/>
      <c r="AE3163" s="6"/>
      <c r="AF3163" s="6"/>
    </row>
    <row r="3164" spans="1:32" ht="12.7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82"/>
      <c r="AD3164" s="6"/>
      <c r="AE3164" s="6"/>
      <c r="AF3164" s="6"/>
    </row>
    <row r="3165" spans="1:32" ht="12.7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82"/>
      <c r="AD3165" s="6"/>
      <c r="AE3165" s="6"/>
      <c r="AF3165" s="6"/>
    </row>
    <row r="3166" spans="1:32" ht="12.7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82"/>
      <c r="AD3166" s="6"/>
      <c r="AE3166" s="6"/>
      <c r="AF3166" s="6"/>
    </row>
    <row r="3167" spans="1:32" ht="12.7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82"/>
      <c r="AD3167" s="6"/>
      <c r="AE3167" s="6"/>
      <c r="AF3167" s="6"/>
    </row>
    <row r="3168" spans="1:32" ht="12.7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82"/>
      <c r="AD3168" s="6"/>
      <c r="AE3168" s="6"/>
      <c r="AF3168" s="6"/>
    </row>
    <row r="3169" spans="1:32" ht="12.7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82"/>
      <c r="AD3169" s="6"/>
      <c r="AE3169" s="6"/>
      <c r="AF3169" s="6"/>
    </row>
    <row r="3170" spans="1:32" ht="12.7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82"/>
      <c r="AD3170" s="6"/>
      <c r="AE3170" s="6"/>
      <c r="AF3170" s="6"/>
    </row>
    <row r="3171" spans="1:32" ht="12.7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82"/>
      <c r="AD3171" s="6"/>
      <c r="AE3171" s="6"/>
      <c r="AF3171" s="6"/>
    </row>
    <row r="3172" spans="1:32" ht="12.7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82"/>
      <c r="AD3172" s="6"/>
      <c r="AE3172" s="6"/>
      <c r="AF3172" s="6"/>
    </row>
    <row r="3173" spans="1:32" ht="12.7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82"/>
      <c r="AD3173" s="6"/>
      <c r="AE3173" s="6"/>
      <c r="AF3173" s="6"/>
    </row>
    <row r="3174" spans="1:32" ht="12.7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82"/>
      <c r="AD3174" s="6"/>
      <c r="AE3174" s="6"/>
      <c r="AF3174" s="6"/>
    </row>
    <row r="3175" spans="1:32" ht="12.7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82"/>
      <c r="AD3175" s="6"/>
      <c r="AE3175" s="6"/>
      <c r="AF3175" s="6"/>
    </row>
    <row r="3176" spans="1:32" ht="12.7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82"/>
      <c r="AD3176" s="6"/>
      <c r="AE3176" s="6"/>
      <c r="AF3176" s="6"/>
    </row>
    <row r="3177" spans="1:32" ht="12.7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82"/>
      <c r="AD3177" s="6"/>
      <c r="AE3177" s="6"/>
      <c r="AF3177" s="6"/>
    </row>
    <row r="3178" spans="1:32" ht="12.7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82"/>
      <c r="AD3178" s="6"/>
      <c r="AE3178" s="6"/>
      <c r="AF3178" s="6"/>
    </row>
    <row r="3179" spans="1:32" ht="12.7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82"/>
      <c r="AD3179" s="6"/>
      <c r="AE3179" s="6"/>
      <c r="AF3179" s="6"/>
    </row>
    <row r="3180" spans="1:32" ht="12.7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82"/>
      <c r="AD3180" s="6"/>
      <c r="AE3180" s="6"/>
      <c r="AF3180" s="6"/>
    </row>
    <row r="3181" spans="1:32" ht="12.7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82"/>
      <c r="AD3181" s="6"/>
      <c r="AE3181" s="6"/>
      <c r="AF3181" s="6"/>
    </row>
    <row r="3182" spans="1:32" ht="12.7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82"/>
      <c r="AD3182" s="6"/>
      <c r="AE3182" s="6"/>
      <c r="AF3182" s="6"/>
    </row>
    <row r="3183" spans="1:32" ht="12.7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82"/>
      <c r="AD3183" s="6"/>
      <c r="AE3183" s="6"/>
      <c r="AF3183" s="6"/>
    </row>
    <row r="3184" spans="1:32" ht="12.7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82"/>
      <c r="AD3184" s="6"/>
      <c r="AE3184" s="6"/>
      <c r="AF3184" s="6"/>
    </row>
    <row r="3185" spans="1:32" ht="12.7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82"/>
      <c r="AD3185" s="6"/>
      <c r="AE3185" s="6"/>
      <c r="AF3185" s="6"/>
    </row>
    <row r="3186" spans="1:32" ht="12.7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82"/>
      <c r="AD3186" s="6"/>
      <c r="AE3186" s="6"/>
      <c r="AF3186" s="6"/>
    </row>
    <row r="3187" spans="1:32" ht="12.7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82"/>
      <c r="AD3187" s="6"/>
      <c r="AE3187" s="6"/>
      <c r="AF3187" s="6"/>
    </row>
    <row r="3188" spans="1:32" ht="12.7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82"/>
      <c r="AD3188" s="6"/>
      <c r="AE3188" s="6"/>
      <c r="AF3188" s="6"/>
    </row>
    <row r="3189" spans="1:32" ht="12.7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82"/>
      <c r="AD3189" s="6"/>
      <c r="AE3189" s="6"/>
      <c r="AF3189" s="6"/>
    </row>
    <row r="3190" spans="1:32" ht="12.7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82"/>
      <c r="AD3190" s="6"/>
      <c r="AE3190" s="6"/>
      <c r="AF3190" s="6"/>
    </row>
    <row r="3191" spans="1:32" ht="12.7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82"/>
      <c r="AD3191" s="6"/>
      <c r="AE3191" s="6"/>
      <c r="AF3191" s="6"/>
    </row>
    <row r="3192" spans="1:32" ht="12.7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82"/>
      <c r="AD3192" s="6"/>
      <c r="AE3192" s="6"/>
      <c r="AF3192" s="6"/>
    </row>
    <row r="3193" spans="1:32" ht="12.7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82"/>
      <c r="AD3193" s="6"/>
      <c r="AE3193" s="6"/>
      <c r="AF3193" s="6"/>
    </row>
    <row r="3194" spans="1:32" ht="12.7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82"/>
      <c r="AD3194" s="6"/>
      <c r="AE3194" s="6"/>
      <c r="AF3194" s="6"/>
    </row>
    <row r="3195" spans="1:32" ht="12.7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82"/>
      <c r="AD3195" s="6"/>
      <c r="AE3195" s="6"/>
      <c r="AF3195" s="6"/>
    </row>
    <row r="3196" spans="1:32" ht="12.7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82"/>
      <c r="AD3196" s="6"/>
      <c r="AE3196" s="6"/>
      <c r="AF3196" s="6"/>
    </row>
    <row r="3197" spans="1:32" ht="12.7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82"/>
      <c r="AD3197" s="6"/>
      <c r="AE3197" s="6"/>
      <c r="AF3197" s="6"/>
    </row>
    <row r="3198" spans="1:32" ht="12.7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82"/>
      <c r="AD3198" s="6"/>
      <c r="AE3198" s="6"/>
      <c r="AF3198" s="6"/>
    </row>
    <row r="3199" spans="1:32" ht="12.7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82"/>
      <c r="AD3199" s="6"/>
      <c r="AE3199" s="6"/>
      <c r="AF3199" s="6"/>
    </row>
    <row r="3200" spans="1:32" ht="12.7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82"/>
      <c r="AD3200" s="6"/>
      <c r="AE3200" s="6"/>
      <c r="AF3200" s="6"/>
    </row>
    <row r="3201" spans="1:32" ht="12.7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82"/>
      <c r="AD3201" s="6"/>
      <c r="AE3201" s="6"/>
      <c r="AF3201" s="6"/>
    </row>
    <row r="3202" spans="1:32" ht="12.7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82"/>
      <c r="AD3202" s="6"/>
      <c r="AE3202" s="6"/>
      <c r="AF3202" s="6"/>
    </row>
    <row r="3203" spans="1:32" ht="12.7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82"/>
      <c r="AD3203" s="6"/>
      <c r="AE3203" s="6"/>
      <c r="AF3203" s="6"/>
    </row>
    <row r="3204" spans="1:32" ht="12.7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82"/>
      <c r="AD3204" s="6"/>
      <c r="AE3204" s="6"/>
      <c r="AF3204" s="6"/>
    </row>
    <row r="3205" spans="1:32" ht="12.7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82"/>
      <c r="AD3205" s="6"/>
      <c r="AE3205" s="6"/>
      <c r="AF3205" s="6"/>
    </row>
    <row r="3206" spans="1:32" ht="12.7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82"/>
      <c r="AD3206" s="6"/>
      <c r="AE3206" s="6"/>
      <c r="AF3206" s="6"/>
    </row>
    <row r="3207" spans="1:32" ht="12.7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82"/>
      <c r="AD3207" s="6"/>
      <c r="AE3207" s="6"/>
      <c r="AF3207" s="6"/>
    </row>
    <row r="3208" spans="1:32" ht="12.7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82"/>
      <c r="AD3208" s="6"/>
      <c r="AE3208" s="6"/>
      <c r="AF3208" s="6"/>
    </row>
    <row r="3209" spans="1:32" ht="12.7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82"/>
      <c r="AD3209" s="6"/>
      <c r="AE3209" s="6"/>
      <c r="AF3209" s="6"/>
    </row>
    <row r="3210" spans="1:32" ht="12.7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82"/>
      <c r="AD3210" s="6"/>
      <c r="AE3210" s="6"/>
      <c r="AF3210" s="6"/>
    </row>
    <row r="3211" spans="1:32" ht="12.7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82"/>
      <c r="AD3211" s="6"/>
      <c r="AE3211" s="6"/>
      <c r="AF3211" s="6"/>
    </row>
    <row r="3212" spans="1:32" ht="12.7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82"/>
      <c r="AD3212" s="6"/>
      <c r="AE3212" s="6"/>
      <c r="AF3212" s="6"/>
    </row>
    <row r="3213" spans="1:32" ht="12.7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82"/>
      <c r="AD3213" s="6"/>
      <c r="AE3213" s="6"/>
      <c r="AF3213" s="6"/>
    </row>
    <row r="3214" spans="1:32" ht="12.7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82"/>
      <c r="AD3214" s="6"/>
      <c r="AE3214" s="6"/>
      <c r="AF3214" s="6"/>
    </row>
    <row r="3215" spans="1:32" ht="12.7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82"/>
      <c r="AD3215" s="6"/>
      <c r="AE3215" s="6"/>
      <c r="AF3215" s="6"/>
    </row>
    <row r="3216" spans="1:32" ht="12.7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82"/>
      <c r="AD3216" s="6"/>
      <c r="AE3216" s="6"/>
      <c r="AF3216" s="6"/>
    </row>
    <row r="3217" spans="1:32" ht="12.7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82"/>
      <c r="AD3217" s="6"/>
      <c r="AE3217" s="6"/>
      <c r="AF3217" s="6"/>
    </row>
    <row r="3218" spans="1:32" ht="12.7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82"/>
      <c r="AD3218" s="6"/>
      <c r="AE3218" s="6"/>
      <c r="AF3218" s="6"/>
    </row>
    <row r="3219" spans="1:32" ht="12.7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82"/>
      <c r="AD3219" s="6"/>
      <c r="AE3219" s="6"/>
      <c r="AF3219" s="6"/>
    </row>
    <row r="3220" spans="1:32" ht="12.7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82"/>
      <c r="AD3220" s="6"/>
      <c r="AE3220" s="6"/>
      <c r="AF3220" s="6"/>
    </row>
    <row r="3221" spans="1:32" ht="12.7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82"/>
      <c r="AD3221" s="6"/>
      <c r="AE3221" s="6"/>
      <c r="AF3221" s="6"/>
    </row>
    <row r="3222" spans="1:32" ht="12.7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82"/>
      <c r="AD3222" s="6"/>
      <c r="AE3222" s="6"/>
      <c r="AF3222" s="6"/>
    </row>
    <row r="3223" spans="1:32" ht="12.7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82"/>
      <c r="AD3223" s="6"/>
      <c r="AE3223" s="6"/>
      <c r="AF3223" s="6"/>
    </row>
    <row r="3224" spans="1:32" ht="12.7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82"/>
      <c r="AD3224" s="6"/>
      <c r="AE3224" s="6"/>
      <c r="AF3224" s="6"/>
    </row>
    <row r="3225" spans="1:32" ht="12.7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82"/>
      <c r="AD3225" s="6"/>
      <c r="AE3225" s="6"/>
      <c r="AF3225" s="6"/>
    </row>
    <row r="3226" spans="1:32" ht="12.7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82"/>
      <c r="AD3226" s="6"/>
      <c r="AE3226" s="6"/>
      <c r="AF3226" s="6"/>
    </row>
    <row r="3227" spans="1:32" ht="12.7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82"/>
      <c r="AD3227" s="6"/>
      <c r="AE3227" s="6"/>
      <c r="AF3227" s="6"/>
    </row>
    <row r="3228" spans="1:32" ht="12.7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82"/>
      <c r="AD3228" s="6"/>
      <c r="AE3228" s="6"/>
      <c r="AF3228" s="6"/>
    </row>
    <row r="3229" spans="1:32" ht="12.7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82"/>
      <c r="AD3229" s="6"/>
      <c r="AE3229" s="6"/>
      <c r="AF3229" s="6"/>
    </row>
    <row r="3230" spans="1:32" ht="12.7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82"/>
      <c r="AD3230" s="6"/>
      <c r="AE3230" s="6"/>
      <c r="AF3230" s="6"/>
    </row>
    <row r="3231" spans="1:32" ht="12.7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82"/>
      <c r="AD3231" s="6"/>
      <c r="AE3231" s="6"/>
      <c r="AF3231" s="6"/>
    </row>
    <row r="3232" spans="1:32" ht="12.7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82"/>
      <c r="AD3232" s="6"/>
      <c r="AE3232" s="6"/>
      <c r="AF3232" s="6"/>
    </row>
    <row r="3233" spans="1:32" ht="12.7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82"/>
      <c r="AD3233" s="6"/>
      <c r="AE3233" s="6"/>
      <c r="AF3233" s="6"/>
    </row>
    <row r="3234" spans="1:32" ht="12.7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82"/>
      <c r="AD3234" s="6"/>
      <c r="AE3234" s="6"/>
      <c r="AF3234" s="6"/>
    </row>
    <row r="3235" spans="1:32" ht="12.7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82"/>
      <c r="AD3235" s="6"/>
      <c r="AE3235" s="6"/>
      <c r="AF3235" s="6"/>
    </row>
    <row r="3236" spans="1:32" ht="12.7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82"/>
      <c r="AD3236" s="6"/>
      <c r="AE3236" s="6"/>
      <c r="AF3236" s="6"/>
    </row>
    <row r="3237" spans="1:32" ht="12.7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82"/>
      <c r="AD3237" s="6"/>
      <c r="AE3237" s="6"/>
      <c r="AF3237" s="6"/>
    </row>
    <row r="3238" spans="1:32" ht="12.7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82"/>
      <c r="AD3238" s="6"/>
      <c r="AE3238" s="6"/>
      <c r="AF3238" s="6"/>
    </row>
    <row r="3239" spans="1:32" ht="12.7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82"/>
      <c r="AD3239" s="6"/>
      <c r="AE3239" s="6"/>
      <c r="AF3239" s="6"/>
    </row>
    <row r="3240" spans="1:32" ht="12.7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82"/>
      <c r="AD3240" s="6"/>
      <c r="AE3240" s="6"/>
      <c r="AF3240" s="6"/>
    </row>
    <row r="3241" spans="1:32" ht="12.7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82"/>
      <c r="AD3241" s="6"/>
      <c r="AE3241" s="6"/>
      <c r="AF3241" s="6"/>
    </row>
    <row r="3242" spans="1:32" ht="12.7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82"/>
      <c r="AD3242" s="6"/>
      <c r="AE3242" s="6"/>
      <c r="AF3242" s="6"/>
    </row>
    <row r="3243" spans="1:32" ht="12.7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82"/>
      <c r="AD3243" s="6"/>
      <c r="AE3243" s="6"/>
      <c r="AF3243" s="6"/>
    </row>
    <row r="3244" spans="1:32" ht="12.7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82"/>
      <c r="AD3244" s="6"/>
      <c r="AE3244" s="6"/>
      <c r="AF3244" s="6"/>
    </row>
    <row r="3245" spans="1:32" ht="12.7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82"/>
      <c r="AD3245" s="6"/>
      <c r="AE3245" s="6"/>
      <c r="AF3245" s="6"/>
    </row>
    <row r="3246" spans="1:32" ht="12.7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82"/>
      <c r="AD3246" s="6"/>
      <c r="AE3246" s="6"/>
      <c r="AF3246" s="6"/>
    </row>
    <row r="3247" spans="1:32" ht="12.7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82"/>
      <c r="AD3247" s="6"/>
      <c r="AE3247" s="6"/>
      <c r="AF3247" s="6"/>
    </row>
    <row r="3248" spans="1:32" ht="12.7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82"/>
      <c r="AD3248" s="6"/>
      <c r="AE3248" s="6"/>
      <c r="AF3248" s="6"/>
    </row>
    <row r="3249" spans="1:32" ht="12.7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82"/>
      <c r="AD3249" s="6"/>
      <c r="AE3249" s="6"/>
      <c r="AF3249" s="6"/>
    </row>
    <row r="3250" spans="1:32" ht="12.7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82"/>
      <c r="AD3250" s="6"/>
      <c r="AE3250" s="6"/>
      <c r="AF3250" s="6"/>
    </row>
    <row r="3251" spans="1:32" ht="12.7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82"/>
      <c r="AD3251" s="6"/>
      <c r="AE3251" s="6"/>
      <c r="AF3251" s="6"/>
    </row>
    <row r="3252" spans="1:32" ht="12.7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82"/>
      <c r="AD3252" s="6"/>
      <c r="AE3252" s="6"/>
      <c r="AF3252" s="6"/>
    </row>
    <row r="3253" spans="1:32" ht="12.7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82"/>
      <c r="AD3253" s="6"/>
      <c r="AE3253" s="6"/>
      <c r="AF3253" s="6"/>
    </row>
    <row r="3254" spans="1:32" ht="12.7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82"/>
      <c r="AD3254" s="6"/>
      <c r="AE3254" s="6"/>
      <c r="AF3254" s="6"/>
    </row>
    <row r="3255" spans="1:32" ht="12.7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82"/>
      <c r="AD3255" s="6"/>
      <c r="AE3255" s="6"/>
      <c r="AF3255" s="6"/>
    </row>
    <row r="3256" spans="1:32" ht="12.7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82"/>
      <c r="AD3256" s="6"/>
      <c r="AE3256" s="6"/>
      <c r="AF3256" s="6"/>
    </row>
    <row r="3257" spans="1:32" ht="12.7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82"/>
      <c r="AD3257" s="6"/>
      <c r="AE3257" s="6"/>
      <c r="AF3257" s="6"/>
    </row>
    <row r="3258" spans="1:32" ht="12.7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82"/>
      <c r="AD3258" s="6"/>
      <c r="AE3258" s="6"/>
      <c r="AF3258" s="6"/>
    </row>
    <row r="3259" spans="1:32" ht="12.7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82"/>
      <c r="AD3259" s="6"/>
      <c r="AE3259" s="6"/>
      <c r="AF3259" s="6"/>
    </row>
    <row r="3260" spans="1:32" ht="12.7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82"/>
      <c r="AD3260" s="6"/>
      <c r="AE3260" s="6"/>
      <c r="AF3260" s="6"/>
    </row>
    <row r="3261" spans="1:32" ht="12.7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82"/>
      <c r="AD3261" s="6"/>
      <c r="AE3261" s="6"/>
      <c r="AF3261" s="6"/>
    </row>
    <row r="3262" spans="1:32" ht="12.7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82"/>
      <c r="AD3262" s="6"/>
      <c r="AE3262" s="6"/>
      <c r="AF3262" s="6"/>
    </row>
    <row r="3263" spans="1:32" ht="12.7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82"/>
      <c r="AD3263" s="6"/>
      <c r="AE3263" s="6"/>
      <c r="AF3263" s="6"/>
    </row>
    <row r="3264" spans="1:32" ht="12.7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82"/>
      <c r="AD3264" s="6"/>
      <c r="AE3264" s="6"/>
      <c r="AF3264" s="6"/>
    </row>
    <row r="3265" spans="1:32" ht="12.7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82"/>
      <c r="AD3265" s="6"/>
      <c r="AE3265" s="6"/>
      <c r="AF3265" s="6"/>
    </row>
    <row r="3266" spans="1:32" ht="12.7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82"/>
      <c r="AD3266" s="6"/>
      <c r="AE3266" s="6"/>
      <c r="AF3266" s="6"/>
    </row>
    <row r="3267" spans="1:32" ht="12.7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82"/>
      <c r="AD3267" s="6"/>
      <c r="AE3267" s="6"/>
      <c r="AF3267" s="6"/>
    </row>
    <row r="3268" spans="1:32" ht="12.7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82"/>
      <c r="AD3268" s="6"/>
      <c r="AE3268" s="6"/>
      <c r="AF3268" s="6"/>
    </row>
    <row r="3269" spans="1:32" ht="12.7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82"/>
      <c r="AD3269" s="6"/>
      <c r="AE3269" s="6"/>
      <c r="AF3269" s="6"/>
    </row>
    <row r="3270" spans="1:32" ht="12.7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82"/>
      <c r="AD3270" s="6"/>
      <c r="AE3270" s="6"/>
      <c r="AF3270" s="6"/>
    </row>
    <row r="3271" spans="1:32" ht="12.7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82"/>
      <c r="AD3271" s="6"/>
      <c r="AE3271" s="6"/>
      <c r="AF3271" s="6"/>
    </row>
    <row r="3272" spans="1:32" ht="12.7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82"/>
      <c r="AD3272" s="6"/>
      <c r="AE3272" s="6"/>
      <c r="AF3272" s="6"/>
    </row>
    <row r="3273" spans="1:32" ht="12.7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82"/>
      <c r="AD3273" s="6"/>
      <c r="AE3273" s="6"/>
      <c r="AF3273" s="6"/>
    </row>
    <row r="3274" spans="1:32" ht="12.7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82"/>
      <c r="AD3274" s="6"/>
      <c r="AE3274" s="6"/>
      <c r="AF3274" s="6"/>
    </row>
    <row r="3275" spans="1:32" ht="12.7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82"/>
      <c r="AD3275" s="6"/>
      <c r="AE3275" s="6"/>
      <c r="AF3275" s="6"/>
    </row>
    <row r="3276" spans="1:32" ht="12.7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82"/>
      <c r="AD3276" s="6"/>
      <c r="AE3276" s="6"/>
      <c r="AF3276" s="6"/>
    </row>
    <row r="3277" spans="1:32" ht="12.7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82"/>
      <c r="AD3277" s="6"/>
      <c r="AE3277" s="6"/>
      <c r="AF3277" s="6"/>
    </row>
    <row r="3278" spans="1:32" ht="12.7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82"/>
      <c r="AD3278" s="6"/>
      <c r="AE3278" s="6"/>
      <c r="AF3278" s="6"/>
    </row>
    <row r="3279" spans="1:32" ht="12.7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82"/>
      <c r="AD3279" s="6"/>
      <c r="AE3279" s="6"/>
      <c r="AF3279" s="6"/>
    </row>
    <row r="3280" spans="1:32" ht="12.7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82"/>
      <c r="AD3280" s="6"/>
      <c r="AE3280" s="6"/>
      <c r="AF3280" s="6"/>
    </row>
    <row r="3281" spans="1:32" ht="12.7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82"/>
      <c r="AD3281" s="6"/>
      <c r="AE3281" s="6"/>
      <c r="AF3281" s="6"/>
    </row>
    <row r="3282" spans="1:32" ht="12.7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82"/>
      <c r="AD3282" s="6"/>
      <c r="AE3282" s="6"/>
      <c r="AF3282" s="6"/>
    </row>
    <row r="3283" spans="1:32" ht="12.7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82"/>
      <c r="AD3283" s="6"/>
      <c r="AE3283" s="6"/>
      <c r="AF3283" s="6"/>
    </row>
    <row r="3284" spans="1:32" ht="12.7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82"/>
      <c r="AD3284" s="6"/>
      <c r="AE3284" s="6"/>
      <c r="AF3284" s="6"/>
    </row>
    <row r="3285" spans="1:32" ht="12.7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82"/>
      <c r="AD3285" s="6"/>
      <c r="AE3285" s="6"/>
      <c r="AF3285" s="6"/>
    </row>
    <row r="3286" spans="1:32" ht="12.7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82"/>
      <c r="AD3286" s="6"/>
      <c r="AE3286" s="6"/>
      <c r="AF3286" s="6"/>
    </row>
    <row r="3287" spans="1:32" ht="12.7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82"/>
      <c r="AD3287" s="6"/>
      <c r="AE3287" s="6"/>
      <c r="AF3287" s="6"/>
    </row>
    <row r="3288" spans="1:32" ht="12.7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82"/>
      <c r="AD3288" s="6"/>
      <c r="AE3288" s="6"/>
      <c r="AF3288" s="6"/>
    </row>
    <row r="3289" spans="1:32" ht="12.7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82"/>
      <c r="AD3289" s="6"/>
      <c r="AE3289" s="6"/>
      <c r="AF3289" s="6"/>
    </row>
    <row r="3290" spans="1:32" ht="12.7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82"/>
      <c r="AD3290" s="6"/>
      <c r="AE3290" s="6"/>
      <c r="AF3290" s="6"/>
    </row>
    <row r="3291" spans="1:32" ht="12.7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82"/>
      <c r="AD3291" s="6"/>
      <c r="AE3291" s="6"/>
      <c r="AF3291" s="6"/>
    </row>
    <row r="3292" spans="1:32" ht="12.7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82"/>
      <c r="AD3292" s="6"/>
      <c r="AE3292" s="6"/>
      <c r="AF3292" s="6"/>
    </row>
    <row r="3293" spans="1:32" ht="12.7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82"/>
      <c r="AD3293" s="6"/>
      <c r="AE3293" s="6"/>
      <c r="AF3293" s="6"/>
    </row>
    <row r="3294" spans="1:32" ht="12.7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82"/>
      <c r="AD3294" s="6"/>
      <c r="AE3294" s="6"/>
      <c r="AF3294" s="6"/>
    </row>
    <row r="3295" spans="1:32" ht="12.7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82"/>
      <c r="AD3295" s="6"/>
      <c r="AE3295" s="6"/>
      <c r="AF3295" s="6"/>
    </row>
    <row r="3296" spans="1:32" ht="12.7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82"/>
      <c r="AD3296" s="6"/>
      <c r="AE3296" s="6"/>
      <c r="AF3296" s="6"/>
    </row>
    <row r="3297" spans="1:32" ht="12.7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82"/>
      <c r="AD3297" s="6"/>
      <c r="AE3297" s="6"/>
      <c r="AF3297" s="6"/>
    </row>
    <row r="3298" spans="1:32" ht="12.7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82"/>
      <c r="AD3298" s="6"/>
      <c r="AE3298" s="6"/>
      <c r="AF3298" s="6"/>
    </row>
    <row r="3299" spans="1:32" ht="12.7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82"/>
      <c r="AD3299" s="6"/>
      <c r="AE3299" s="6"/>
      <c r="AF3299" s="6"/>
    </row>
    <row r="3300" spans="1:32" ht="12.7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82"/>
      <c r="AD3300" s="6"/>
      <c r="AE3300" s="6"/>
      <c r="AF3300" s="6"/>
    </row>
    <row r="3301" spans="1:32" ht="12.7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82"/>
      <c r="AD3301" s="6"/>
      <c r="AE3301" s="6"/>
      <c r="AF3301" s="6"/>
    </row>
    <row r="3302" spans="1:32" ht="12.7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82"/>
      <c r="AD3302" s="6"/>
      <c r="AE3302" s="6"/>
      <c r="AF3302" s="6"/>
    </row>
    <row r="3303" spans="1:32" ht="12.7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82"/>
      <c r="AD3303" s="6"/>
      <c r="AE3303" s="6"/>
      <c r="AF3303" s="6"/>
    </row>
    <row r="3304" spans="1:32" ht="12.7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82"/>
      <c r="AD3304" s="6"/>
      <c r="AE3304" s="6"/>
      <c r="AF3304" s="6"/>
    </row>
    <row r="3305" spans="1:32" ht="12.7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82"/>
      <c r="AD3305" s="6"/>
      <c r="AE3305" s="6"/>
      <c r="AF3305" s="6"/>
    </row>
    <row r="3306" spans="1:32" ht="12.7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82"/>
      <c r="AD3306" s="6"/>
      <c r="AE3306" s="6"/>
      <c r="AF3306" s="6"/>
    </row>
    <row r="3307" spans="1:32" ht="12.7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82"/>
      <c r="AD3307" s="6"/>
      <c r="AE3307" s="6"/>
      <c r="AF3307" s="6"/>
    </row>
    <row r="3308" spans="1:32" ht="12.7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82"/>
      <c r="AD3308" s="6"/>
      <c r="AE3308" s="6"/>
      <c r="AF3308" s="6"/>
    </row>
    <row r="3309" spans="1:32" ht="12.7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82"/>
      <c r="AD3309" s="6"/>
      <c r="AE3309" s="6"/>
      <c r="AF3309" s="6"/>
    </row>
    <row r="3310" spans="1:32" ht="12.7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82"/>
      <c r="AD3310" s="6"/>
      <c r="AE3310" s="6"/>
      <c r="AF3310" s="6"/>
    </row>
    <row r="3311" spans="1:32" ht="12.7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82"/>
      <c r="AD3311" s="6"/>
      <c r="AE3311" s="6"/>
      <c r="AF3311" s="6"/>
    </row>
    <row r="3312" spans="1:32" ht="12.7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82"/>
      <c r="AD3312" s="6"/>
      <c r="AE3312" s="6"/>
      <c r="AF3312" s="6"/>
    </row>
    <row r="3313" spans="1:32" ht="12.7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82"/>
      <c r="AD3313" s="6"/>
      <c r="AE3313" s="6"/>
      <c r="AF3313" s="6"/>
    </row>
    <row r="3314" spans="1:32" ht="12.7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82"/>
      <c r="AD3314" s="6"/>
      <c r="AE3314" s="6"/>
      <c r="AF3314" s="6"/>
    </row>
    <row r="3315" spans="1:32" ht="12.7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82"/>
      <c r="AD3315" s="6"/>
      <c r="AE3315" s="6"/>
      <c r="AF3315" s="6"/>
    </row>
    <row r="3316" spans="1:32" ht="12.7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82"/>
      <c r="AD3316" s="6"/>
      <c r="AE3316" s="6"/>
      <c r="AF3316" s="6"/>
    </row>
    <row r="3317" spans="1:32" ht="12.7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82"/>
      <c r="AD3317" s="6"/>
      <c r="AE3317" s="6"/>
      <c r="AF3317" s="6"/>
    </row>
    <row r="3318" spans="1:32" ht="12.7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82"/>
      <c r="AD3318" s="6"/>
      <c r="AE3318" s="6"/>
      <c r="AF3318" s="6"/>
    </row>
    <row r="3319" spans="1:32" ht="12.7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82"/>
      <c r="AD3319" s="6"/>
      <c r="AE3319" s="6"/>
      <c r="AF3319" s="6"/>
    </row>
    <row r="3320" spans="1:32" ht="12.7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82"/>
      <c r="AD3320" s="6"/>
      <c r="AE3320" s="6"/>
      <c r="AF3320" s="6"/>
    </row>
    <row r="3321" spans="1:32" ht="12.7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82"/>
      <c r="AD3321" s="6"/>
      <c r="AE3321" s="6"/>
      <c r="AF3321" s="6"/>
    </row>
    <row r="3322" spans="1:32" ht="12.7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82"/>
      <c r="AD3322" s="6"/>
      <c r="AE3322" s="6"/>
      <c r="AF3322" s="6"/>
    </row>
    <row r="3323" spans="1:32" ht="12.7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82"/>
      <c r="AD3323" s="6"/>
      <c r="AE3323" s="6"/>
      <c r="AF3323" s="6"/>
    </row>
    <row r="3324" spans="1:32" ht="12.7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82"/>
      <c r="AD3324" s="6"/>
      <c r="AE3324" s="6"/>
      <c r="AF3324" s="6"/>
    </row>
    <row r="3325" spans="1:32" ht="12.7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82"/>
      <c r="AD3325" s="6"/>
      <c r="AE3325" s="6"/>
      <c r="AF3325" s="6"/>
    </row>
    <row r="3326" spans="1:32" ht="12.7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82"/>
      <c r="AD3326" s="6"/>
      <c r="AE3326" s="6"/>
      <c r="AF3326" s="6"/>
    </row>
    <row r="3327" spans="1:32" ht="12.7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82"/>
      <c r="AD3327" s="6"/>
      <c r="AE3327" s="6"/>
      <c r="AF3327" s="6"/>
    </row>
    <row r="3328" spans="1:32" ht="12.7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82"/>
      <c r="AD3328" s="6"/>
      <c r="AE3328" s="6"/>
      <c r="AF3328" s="6"/>
    </row>
    <row r="3329" spans="1:32" ht="12.7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82"/>
      <c r="AD3329" s="6"/>
      <c r="AE3329" s="6"/>
      <c r="AF3329" s="6"/>
    </row>
    <row r="3330" spans="1:32" ht="12.7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82"/>
      <c r="AD3330" s="6"/>
      <c r="AE3330" s="6"/>
      <c r="AF3330" s="6"/>
    </row>
    <row r="3331" spans="1:32" ht="12.7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82"/>
      <c r="AD3331" s="6"/>
      <c r="AE3331" s="6"/>
      <c r="AF3331" s="6"/>
    </row>
    <row r="3332" spans="1:32" ht="12.7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82"/>
      <c r="AD3332" s="6"/>
      <c r="AE3332" s="6"/>
      <c r="AF3332" s="6"/>
    </row>
    <row r="3333" spans="1:32" ht="12.7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82"/>
      <c r="AD3333" s="6"/>
      <c r="AE3333" s="6"/>
      <c r="AF3333" s="6"/>
    </row>
    <row r="3334" spans="1:32" ht="12.7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82"/>
      <c r="AD3334" s="6"/>
      <c r="AE3334" s="6"/>
      <c r="AF3334" s="6"/>
    </row>
    <row r="3335" spans="1:32" ht="12.7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82"/>
      <c r="AD3335" s="6"/>
      <c r="AE3335" s="6"/>
      <c r="AF3335" s="6"/>
    </row>
    <row r="3336" spans="1:32" ht="12.7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82"/>
      <c r="AD3336" s="6"/>
      <c r="AE3336" s="6"/>
      <c r="AF3336" s="6"/>
    </row>
    <row r="3337" spans="1:32" ht="12.7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82"/>
      <c r="AD3337" s="6"/>
      <c r="AE3337" s="6"/>
      <c r="AF3337" s="6"/>
    </row>
    <row r="3338" spans="1:32" ht="12.7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82"/>
      <c r="AD3338" s="6"/>
      <c r="AE3338" s="6"/>
      <c r="AF3338" s="6"/>
    </row>
    <row r="3339" spans="1:32" ht="12.7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82"/>
      <c r="AD3339" s="6"/>
      <c r="AE3339" s="6"/>
      <c r="AF3339" s="6"/>
    </row>
    <row r="3340" spans="1:32" ht="12.7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82"/>
      <c r="AD3340" s="6"/>
      <c r="AE3340" s="6"/>
      <c r="AF3340" s="6"/>
    </row>
    <row r="3341" spans="1:32" ht="12.7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82"/>
      <c r="AD3341" s="6"/>
      <c r="AE3341" s="6"/>
      <c r="AF3341" s="6"/>
    </row>
    <row r="3342" spans="1:32" ht="12.7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82"/>
      <c r="AD3342" s="6"/>
      <c r="AE3342" s="6"/>
      <c r="AF3342" s="6"/>
    </row>
    <row r="3343" spans="1:32" ht="12.7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82"/>
      <c r="AD3343" s="6"/>
      <c r="AE3343" s="6"/>
      <c r="AF3343" s="6"/>
    </row>
    <row r="3344" spans="1:32" ht="12.7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82"/>
      <c r="AD3344" s="6"/>
      <c r="AE3344" s="6"/>
      <c r="AF3344" s="6"/>
    </row>
    <row r="3345" spans="1:32" ht="12.7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82"/>
      <c r="AD3345" s="6"/>
      <c r="AE3345" s="6"/>
      <c r="AF3345" s="6"/>
    </row>
    <row r="3346" spans="1:32" ht="12.7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82"/>
      <c r="AD3346" s="6"/>
      <c r="AE3346" s="6"/>
      <c r="AF3346" s="6"/>
    </row>
    <row r="3347" spans="1:32" ht="12.7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82"/>
      <c r="AD3347" s="6"/>
      <c r="AE3347" s="6"/>
      <c r="AF3347" s="6"/>
    </row>
    <row r="3348" spans="1:32" ht="12.7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82"/>
      <c r="AD3348" s="6"/>
      <c r="AE3348" s="6"/>
      <c r="AF3348" s="6"/>
    </row>
    <row r="3349" spans="1:32" ht="12.7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82"/>
      <c r="AD3349" s="6"/>
      <c r="AE3349" s="6"/>
      <c r="AF3349" s="6"/>
    </row>
    <row r="3350" spans="1:32" ht="12.7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82"/>
      <c r="AD3350" s="6"/>
      <c r="AE3350" s="6"/>
      <c r="AF3350" s="6"/>
    </row>
    <row r="3351" spans="1:32" ht="12.7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82"/>
      <c r="AD3351" s="6"/>
      <c r="AE3351" s="6"/>
      <c r="AF3351" s="6"/>
    </row>
    <row r="3352" spans="1:32" ht="12.7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82"/>
      <c r="AD3352" s="6"/>
      <c r="AE3352" s="6"/>
      <c r="AF3352" s="6"/>
    </row>
    <row r="3353" spans="1:32" ht="12.7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82"/>
      <c r="AD3353" s="6"/>
      <c r="AE3353" s="6"/>
      <c r="AF3353" s="6"/>
    </row>
    <row r="3354" spans="1:32" ht="12.7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82"/>
      <c r="AD3354" s="6"/>
      <c r="AE3354" s="6"/>
      <c r="AF3354" s="6"/>
    </row>
    <row r="3355" spans="1:32" ht="12.7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82"/>
      <c r="AD3355" s="6"/>
      <c r="AE3355" s="6"/>
      <c r="AF3355" s="6"/>
    </row>
    <row r="3356" spans="1:32" ht="12.7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82"/>
      <c r="AD3356" s="6"/>
      <c r="AE3356" s="6"/>
      <c r="AF3356" s="6"/>
    </row>
    <row r="3357" spans="1:32" ht="12.7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82"/>
      <c r="AD3357" s="6"/>
      <c r="AE3357" s="6"/>
      <c r="AF3357" s="6"/>
    </row>
    <row r="3358" spans="1:32" ht="12.7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82"/>
      <c r="AD3358" s="6"/>
      <c r="AE3358" s="6"/>
      <c r="AF3358" s="6"/>
    </row>
    <row r="3359" spans="1:32" ht="12.7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82"/>
      <c r="AD3359" s="6"/>
      <c r="AE3359" s="6"/>
      <c r="AF3359" s="6"/>
    </row>
    <row r="3360" spans="1:32" ht="12.7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82"/>
      <c r="AD3360" s="6"/>
      <c r="AE3360" s="6"/>
      <c r="AF3360" s="6"/>
    </row>
    <row r="3361" spans="1:32" ht="12.7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82"/>
      <c r="AD3361" s="6"/>
      <c r="AE3361" s="6"/>
      <c r="AF3361" s="6"/>
    </row>
    <row r="3362" spans="1:32" ht="12.7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82"/>
      <c r="AD3362" s="6"/>
      <c r="AE3362" s="6"/>
      <c r="AF3362" s="6"/>
    </row>
    <row r="3363" spans="1:32" ht="12.7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82"/>
      <c r="AD3363" s="6"/>
      <c r="AE3363" s="6"/>
      <c r="AF3363" s="6"/>
    </row>
    <row r="3364" spans="1:32" ht="12.7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82"/>
      <c r="AD3364" s="6"/>
      <c r="AE3364" s="6"/>
      <c r="AF3364" s="6"/>
    </row>
    <row r="3365" spans="1:32" ht="12.7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82"/>
      <c r="AD3365" s="6"/>
      <c r="AE3365" s="6"/>
      <c r="AF3365" s="6"/>
    </row>
    <row r="3366" spans="1:32" ht="12.7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82"/>
      <c r="AD3366" s="6"/>
      <c r="AE3366" s="6"/>
      <c r="AF3366" s="6"/>
    </row>
    <row r="3367" spans="1:32" ht="12.7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82"/>
      <c r="AD3367" s="6"/>
      <c r="AE3367" s="6"/>
      <c r="AF3367" s="6"/>
    </row>
    <row r="3368" spans="1:32" ht="12.7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82"/>
      <c r="AD3368" s="6"/>
      <c r="AE3368" s="6"/>
      <c r="AF3368" s="6"/>
    </row>
    <row r="3369" spans="1:32" ht="12.7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82"/>
      <c r="AD3369" s="6"/>
      <c r="AE3369" s="6"/>
      <c r="AF3369" s="6"/>
    </row>
    <row r="3370" spans="1:32" ht="12.7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82"/>
      <c r="AD3370" s="6"/>
      <c r="AE3370" s="6"/>
      <c r="AF3370" s="6"/>
    </row>
    <row r="3371" spans="1:32" ht="12.7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82"/>
      <c r="AD3371" s="6"/>
      <c r="AE3371" s="6"/>
      <c r="AF3371" s="6"/>
    </row>
    <row r="3372" spans="1:32" ht="12.7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82"/>
      <c r="AD3372" s="6"/>
      <c r="AE3372" s="6"/>
      <c r="AF3372" s="6"/>
    </row>
    <row r="3373" spans="1:32" ht="12.7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82"/>
      <c r="AD3373" s="6"/>
      <c r="AE3373" s="6"/>
      <c r="AF3373" s="6"/>
    </row>
    <row r="3374" spans="1:32" ht="12.7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82"/>
      <c r="AD3374" s="6"/>
      <c r="AE3374" s="6"/>
      <c r="AF3374" s="6"/>
    </row>
    <row r="3375" spans="1:32" ht="12.7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82"/>
      <c r="AD3375" s="6"/>
      <c r="AE3375" s="6"/>
      <c r="AF3375" s="6"/>
    </row>
    <row r="3376" spans="1:32" ht="12.7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82"/>
      <c r="AD3376" s="6"/>
      <c r="AE3376" s="6"/>
      <c r="AF3376" s="6"/>
    </row>
    <row r="3377" spans="1:32" ht="12.7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82"/>
      <c r="AD3377" s="6"/>
      <c r="AE3377" s="6"/>
      <c r="AF3377" s="6"/>
    </row>
    <row r="3378" spans="1:32" ht="12.7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82"/>
      <c r="AD3378" s="6"/>
      <c r="AE3378" s="6"/>
      <c r="AF3378" s="6"/>
    </row>
    <row r="3379" spans="1:32" ht="12.7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82"/>
      <c r="AD3379" s="6"/>
      <c r="AE3379" s="6"/>
      <c r="AF3379" s="6"/>
    </row>
    <row r="3380" spans="1:32" ht="12.7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82"/>
      <c r="AD3380" s="6"/>
      <c r="AE3380" s="6"/>
      <c r="AF3380" s="6"/>
    </row>
    <row r="3381" spans="1:32" ht="12.7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82"/>
      <c r="AD3381" s="6"/>
      <c r="AE3381" s="6"/>
      <c r="AF3381" s="6"/>
    </row>
    <row r="3382" spans="1:32" ht="12.7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82"/>
      <c r="AD3382" s="6"/>
      <c r="AE3382" s="6"/>
      <c r="AF3382" s="6"/>
    </row>
    <row r="3383" spans="1:32" ht="12.7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82"/>
      <c r="AD3383" s="6"/>
      <c r="AE3383" s="6"/>
      <c r="AF3383" s="6"/>
    </row>
    <row r="3384" spans="1:32" ht="12.7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82"/>
      <c r="AD3384" s="6"/>
      <c r="AE3384" s="6"/>
      <c r="AF3384" s="6"/>
    </row>
    <row r="3385" spans="1:32" ht="12.7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82"/>
      <c r="AD3385" s="6"/>
      <c r="AE3385" s="6"/>
      <c r="AF3385" s="6"/>
    </row>
    <row r="3386" spans="1:32" ht="12.7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82"/>
      <c r="AD3386" s="6"/>
      <c r="AE3386" s="6"/>
      <c r="AF3386" s="6"/>
    </row>
    <row r="3387" spans="1:32" ht="12.7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82"/>
      <c r="AD3387" s="6"/>
      <c r="AE3387" s="6"/>
      <c r="AF3387" s="6"/>
    </row>
    <row r="3388" spans="1:32" ht="12.7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82"/>
      <c r="AD3388" s="6"/>
      <c r="AE3388" s="6"/>
      <c r="AF3388" s="6"/>
    </row>
    <row r="3389" spans="1:32" ht="12.7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82"/>
      <c r="AD3389" s="6"/>
      <c r="AE3389" s="6"/>
      <c r="AF3389" s="6"/>
    </row>
    <row r="3390" spans="1:32" ht="12.7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82"/>
      <c r="AD3390" s="6"/>
      <c r="AE3390" s="6"/>
      <c r="AF3390" s="6"/>
    </row>
    <row r="3391" spans="1:32" ht="12.7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82"/>
      <c r="AD3391" s="6"/>
      <c r="AE3391" s="6"/>
      <c r="AF3391" s="6"/>
    </row>
    <row r="3392" spans="1:32" ht="12.7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82"/>
      <c r="AD3392" s="6"/>
      <c r="AE3392" s="6"/>
      <c r="AF3392" s="6"/>
    </row>
    <row r="3393" spans="1:32" ht="12.7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82"/>
      <c r="AD3393" s="6"/>
      <c r="AE3393" s="6"/>
      <c r="AF3393" s="6"/>
    </row>
    <row r="3394" spans="1:32" ht="12.7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82"/>
      <c r="AD3394" s="6"/>
      <c r="AE3394" s="6"/>
      <c r="AF3394" s="6"/>
    </row>
    <row r="3395" spans="1:32" ht="12.7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82"/>
      <c r="AD3395" s="6"/>
      <c r="AE3395" s="6"/>
      <c r="AF3395" s="6"/>
    </row>
    <row r="3396" spans="1:32" ht="12.7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82"/>
      <c r="AD3396" s="6"/>
      <c r="AE3396" s="6"/>
      <c r="AF3396" s="6"/>
    </row>
    <row r="3397" spans="1:32" ht="12.7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82"/>
      <c r="AD3397" s="6"/>
      <c r="AE3397" s="6"/>
      <c r="AF3397" s="6"/>
    </row>
    <row r="3398" spans="1:32" ht="12.7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82"/>
      <c r="AD3398" s="6"/>
      <c r="AE3398" s="6"/>
      <c r="AF3398" s="6"/>
    </row>
    <row r="3399" spans="1:32" ht="12.7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82"/>
      <c r="AD3399" s="6"/>
      <c r="AE3399" s="6"/>
      <c r="AF3399" s="6"/>
    </row>
    <row r="3400" spans="1:32" ht="12.7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82"/>
      <c r="AD3400" s="6"/>
      <c r="AE3400" s="6"/>
      <c r="AF3400" s="6"/>
    </row>
    <row r="3401" spans="1:32" ht="12.7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82"/>
      <c r="AD3401" s="6"/>
      <c r="AE3401" s="6"/>
      <c r="AF3401" s="6"/>
    </row>
    <row r="3402" spans="1:32" ht="12.7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82"/>
      <c r="AD3402" s="6"/>
      <c r="AE3402" s="6"/>
      <c r="AF3402" s="6"/>
    </row>
    <row r="3403" spans="1:32" ht="12.7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82"/>
      <c r="AD3403" s="6"/>
      <c r="AE3403" s="6"/>
      <c r="AF3403" s="6"/>
    </row>
    <row r="3404" spans="1:32" ht="12.7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82"/>
      <c r="AD3404" s="6"/>
      <c r="AE3404" s="6"/>
      <c r="AF3404" s="6"/>
    </row>
    <row r="3405" spans="1:32" ht="12.7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82"/>
      <c r="AD3405" s="6"/>
      <c r="AE3405" s="6"/>
      <c r="AF3405" s="6"/>
    </row>
    <row r="3406" spans="1:32" ht="12.7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82"/>
      <c r="AD3406" s="6"/>
      <c r="AE3406" s="6"/>
      <c r="AF3406" s="6"/>
    </row>
    <row r="3407" spans="1:32" ht="12.7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82"/>
      <c r="AD3407" s="6"/>
      <c r="AE3407" s="6"/>
      <c r="AF3407" s="6"/>
    </row>
    <row r="3408" spans="1:32" ht="12.7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82"/>
      <c r="AD3408" s="6"/>
      <c r="AE3408" s="6"/>
      <c r="AF3408" s="6"/>
    </row>
    <row r="3409" spans="1:32" ht="12.7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82"/>
      <c r="AD3409" s="6"/>
      <c r="AE3409" s="6"/>
      <c r="AF3409" s="6"/>
    </row>
    <row r="3410" spans="1:32" ht="12.7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82"/>
      <c r="AD3410" s="6"/>
      <c r="AE3410" s="6"/>
      <c r="AF3410" s="6"/>
    </row>
    <row r="3411" spans="1:32" ht="12.7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82"/>
      <c r="AD3411" s="6"/>
      <c r="AE3411" s="6"/>
      <c r="AF3411" s="6"/>
    </row>
    <row r="3412" spans="1:32" ht="12.7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82"/>
      <c r="AD3412" s="6"/>
      <c r="AE3412" s="6"/>
      <c r="AF3412" s="6"/>
    </row>
    <row r="3413" spans="1:32" ht="12.7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82"/>
      <c r="AD3413" s="6"/>
      <c r="AE3413" s="6"/>
      <c r="AF3413" s="6"/>
    </row>
    <row r="3414" spans="1:32" ht="12.7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82"/>
      <c r="AD3414" s="6"/>
      <c r="AE3414" s="6"/>
      <c r="AF3414" s="6"/>
    </row>
    <row r="3415" spans="1:32" ht="12.7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82"/>
      <c r="AD3415" s="6"/>
      <c r="AE3415" s="6"/>
      <c r="AF3415" s="6"/>
    </row>
    <row r="3416" spans="1:32" ht="12.7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82"/>
      <c r="AD3416" s="6"/>
      <c r="AE3416" s="6"/>
      <c r="AF3416" s="6"/>
    </row>
    <row r="3417" spans="1:32" ht="12.7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82"/>
      <c r="AD3417" s="6"/>
      <c r="AE3417" s="6"/>
      <c r="AF3417" s="6"/>
    </row>
    <row r="3418" spans="1:32" ht="12.7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82"/>
      <c r="AD3418" s="6"/>
      <c r="AE3418" s="6"/>
      <c r="AF3418" s="6"/>
    </row>
    <row r="3419" spans="1:32" ht="12.7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82"/>
      <c r="AD3419" s="6"/>
      <c r="AE3419" s="6"/>
      <c r="AF3419" s="6"/>
    </row>
    <row r="3420" spans="1:32" ht="12.7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82"/>
      <c r="AD3420" s="6"/>
      <c r="AE3420" s="6"/>
      <c r="AF3420" s="6"/>
    </row>
    <row r="3421" spans="1:32" ht="12.7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82"/>
      <c r="AD3421" s="6"/>
      <c r="AE3421" s="6"/>
      <c r="AF3421" s="6"/>
    </row>
    <row r="3422" spans="1:32" ht="12.7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82"/>
      <c r="AD3422" s="6"/>
      <c r="AE3422" s="6"/>
      <c r="AF3422" s="6"/>
    </row>
    <row r="3423" spans="1:32" ht="12.7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82"/>
      <c r="AD3423" s="6"/>
      <c r="AE3423" s="6"/>
      <c r="AF3423" s="6"/>
    </row>
    <row r="3424" spans="1:32" ht="12.7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82"/>
      <c r="AD3424" s="6"/>
      <c r="AE3424" s="6"/>
      <c r="AF3424" s="6"/>
    </row>
    <row r="3425" spans="1:32" ht="12.7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82"/>
      <c r="AD3425" s="6"/>
      <c r="AE3425" s="6"/>
      <c r="AF3425" s="6"/>
    </row>
    <row r="3426" spans="1:32" ht="12.7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82"/>
      <c r="AD3426" s="6"/>
      <c r="AE3426" s="6"/>
      <c r="AF3426" s="6"/>
    </row>
    <row r="3427" spans="1:32" ht="12.7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82"/>
      <c r="AD3427" s="6"/>
      <c r="AE3427" s="6"/>
      <c r="AF3427" s="6"/>
    </row>
    <row r="3428" spans="1:32" ht="12.7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82"/>
      <c r="AD3428" s="6"/>
      <c r="AE3428" s="6"/>
      <c r="AF3428" s="6"/>
    </row>
    <row r="3429" spans="1:32" ht="12.7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82"/>
      <c r="AD3429" s="6"/>
      <c r="AE3429" s="6"/>
      <c r="AF3429" s="6"/>
    </row>
    <row r="3430" spans="1:32" ht="12.7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82"/>
      <c r="AD3430" s="6"/>
      <c r="AE3430" s="6"/>
      <c r="AF3430" s="6"/>
    </row>
    <row r="3431" spans="1:32" ht="12.7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82"/>
      <c r="AD3431" s="6"/>
      <c r="AE3431" s="6"/>
      <c r="AF3431" s="6"/>
    </row>
    <row r="3432" spans="1:32" ht="12.7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82"/>
      <c r="AD3432" s="6"/>
      <c r="AE3432" s="6"/>
      <c r="AF3432" s="6"/>
    </row>
    <row r="3433" spans="1:32" ht="12.7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82"/>
      <c r="AD3433" s="6"/>
      <c r="AE3433" s="6"/>
      <c r="AF3433" s="6"/>
    </row>
    <row r="3434" spans="1:32" ht="12.7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82"/>
      <c r="AD3434" s="6"/>
      <c r="AE3434" s="6"/>
      <c r="AF3434" s="6"/>
    </row>
    <row r="3435" spans="1:32" ht="12.7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82"/>
      <c r="AD3435" s="6"/>
      <c r="AE3435" s="6"/>
      <c r="AF3435" s="6"/>
    </row>
    <row r="3436" spans="1:32" ht="12.7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82"/>
      <c r="AD3436" s="6"/>
      <c r="AE3436" s="6"/>
      <c r="AF3436" s="6"/>
    </row>
    <row r="3437" spans="1:32" ht="12.7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82"/>
      <c r="AD3437" s="6"/>
      <c r="AE3437" s="6"/>
      <c r="AF3437" s="6"/>
    </row>
    <row r="3438" spans="1:32" ht="12.7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82"/>
      <c r="AD3438" s="6"/>
      <c r="AE3438" s="6"/>
      <c r="AF3438" s="6"/>
    </row>
    <row r="3439" spans="1:32" ht="12.7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82"/>
      <c r="AD3439" s="6"/>
      <c r="AE3439" s="6"/>
      <c r="AF3439" s="6"/>
    </row>
    <row r="3440" spans="1:32" ht="12.7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82"/>
      <c r="AD3440" s="6"/>
      <c r="AE3440" s="6"/>
      <c r="AF3440" s="6"/>
    </row>
    <row r="3441" spans="1:32" ht="12.7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82"/>
      <c r="AD3441" s="6"/>
      <c r="AE3441" s="6"/>
      <c r="AF3441" s="6"/>
    </row>
    <row r="3442" spans="1:32" ht="12.7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82"/>
      <c r="AD3442" s="6"/>
      <c r="AE3442" s="6"/>
      <c r="AF3442" s="6"/>
    </row>
    <row r="3443" spans="1:32" ht="12.7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82"/>
      <c r="AD3443" s="6"/>
      <c r="AE3443" s="6"/>
      <c r="AF3443" s="6"/>
    </row>
    <row r="3444" spans="1:32" ht="12.7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82"/>
      <c r="AD3444" s="6"/>
      <c r="AE3444" s="6"/>
      <c r="AF3444" s="6"/>
    </row>
    <row r="3445" spans="1:32" ht="12.7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82"/>
      <c r="AD3445" s="6"/>
      <c r="AE3445" s="6"/>
      <c r="AF3445" s="6"/>
    </row>
    <row r="3446" spans="1:32" ht="12.7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82"/>
      <c r="AD3446" s="6"/>
      <c r="AE3446" s="6"/>
      <c r="AF3446" s="6"/>
    </row>
    <row r="3447" spans="1:32" ht="12.7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82"/>
      <c r="AD3447" s="6"/>
      <c r="AE3447" s="6"/>
      <c r="AF3447" s="6"/>
    </row>
    <row r="3448" spans="1:32" ht="12.7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82"/>
      <c r="AD3448" s="6"/>
      <c r="AE3448" s="6"/>
      <c r="AF3448" s="6"/>
    </row>
    <row r="3449" spans="1:32" ht="12.7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82"/>
      <c r="AD3449" s="6"/>
      <c r="AE3449" s="6"/>
      <c r="AF3449" s="6"/>
    </row>
    <row r="3450" spans="1:32" ht="12.7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82"/>
      <c r="AD3450" s="6"/>
      <c r="AE3450" s="6"/>
      <c r="AF3450" s="6"/>
    </row>
    <row r="3451" spans="1:32" ht="12.7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82"/>
      <c r="AD3451" s="6"/>
      <c r="AE3451" s="6"/>
      <c r="AF3451" s="6"/>
    </row>
    <row r="3452" spans="1:32" ht="12.7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82"/>
      <c r="AD3452" s="6"/>
      <c r="AE3452" s="6"/>
      <c r="AF3452" s="6"/>
    </row>
    <row r="3453" spans="1:32" ht="12.7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82"/>
      <c r="AD3453" s="6"/>
      <c r="AE3453" s="6"/>
      <c r="AF3453" s="6"/>
    </row>
    <row r="3454" spans="1:32" ht="12.7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82"/>
      <c r="AD3454" s="6"/>
      <c r="AE3454" s="6"/>
      <c r="AF3454" s="6"/>
    </row>
    <row r="3455" spans="1:32" ht="12.7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82"/>
      <c r="AD3455" s="6"/>
      <c r="AE3455" s="6"/>
      <c r="AF3455" s="6"/>
    </row>
    <row r="3456" spans="1:32" ht="12.7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82"/>
      <c r="AD3456" s="6"/>
      <c r="AE3456" s="6"/>
      <c r="AF3456" s="6"/>
    </row>
    <row r="3457" spans="1:32" ht="12.7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82"/>
      <c r="AD3457" s="6"/>
      <c r="AE3457" s="6"/>
      <c r="AF3457" s="6"/>
    </row>
    <row r="3458" spans="1:32" ht="12.7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82"/>
      <c r="AD3458" s="6"/>
      <c r="AE3458" s="6"/>
      <c r="AF3458" s="6"/>
    </row>
    <row r="3459" spans="1:32" ht="12.7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82"/>
      <c r="AD3459" s="6"/>
      <c r="AE3459" s="6"/>
      <c r="AF3459" s="6"/>
    </row>
    <row r="3460" spans="1:32" ht="12.7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82"/>
      <c r="AD3460" s="6"/>
      <c r="AE3460" s="6"/>
      <c r="AF3460" s="6"/>
    </row>
    <row r="3461" spans="1:32" ht="12.7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82"/>
      <c r="AD3461" s="6"/>
      <c r="AE3461" s="6"/>
      <c r="AF3461" s="6"/>
    </row>
    <row r="3462" spans="1:32" ht="12.7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82"/>
      <c r="AD3462" s="6"/>
      <c r="AE3462" s="6"/>
      <c r="AF3462" s="6"/>
    </row>
    <row r="3463" spans="1:32" ht="12.7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82"/>
      <c r="AD3463" s="6"/>
      <c r="AE3463" s="6"/>
      <c r="AF3463" s="6"/>
    </row>
    <row r="3464" spans="1:32" ht="12.7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82"/>
      <c r="AD3464" s="6"/>
      <c r="AE3464" s="6"/>
      <c r="AF3464" s="6"/>
    </row>
    <row r="3465" spans="1:32" ht="12.7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82"/>
      <c r="AD3465" s="6"/>
      <c r="AE3465" s="6"/>
      <c r="AF3465" s="6"/>
    </row>
    <row r="3466" spans="1:32" ht="12.7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82"/>
      <c r="AD3466" s="6"/>
      <c r="AE3466" s="6"/>
      <c r="AF3466" s="6"/>
    </row>
    <row r="3467" spans="1:32" ht="12.7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82"/>
      <c r="AD3467" s="6"/>
      <c r="AE3467" s="6"/>
      <c r="AF3467" s="6"/>
    </row>
    <row r="3468" spans="1:32" ht="12.7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82"/>
      <c r="AD3468" s="6"/>
      <c r="AE3468" s="6"/>
      <c r="AF3468" s="6"/>
    </row>
    <row r="3469" spans="1:32" ht="12.7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82"/>
      <c r="AD3469" s="6"/>
      <c r="AE3469" s="6"/>
      <c r="AF3469" s="6"/>
    </row>
    <row r="3470" spans="1:32" ht="12.7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82"/>
      <c r="AD3470" s="6"/>
      <c r="AE3470" s="6"/>
      <c r="AF3470" s="6"/>
    </row>
    <row r="3471" spans="1:32" ht="12.7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82"/>
      <c r="AD3471" s="6"/>
      <c r="AE3471" s="6"/>
      <c r="AF3471" s="6"/>
    </row>
    <row r="3472" spans="1:32" ht="12.7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82"/>
      <c r="AD3472" s="6"/>
      <c r="AE3472" s="6"/>
      <c r="AF3472" s="6"/>
    </row>
    <row r="3473" spans="1:32" ht="12.7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82"/>
      <c r="AD3473" s="6"/>
      <c r="AE3473" s="6"/>
      <c r="AF3473" s="6"/>
    </row>
    <row r="3474" spans="1:32" ht="12.7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82"/>
      <c r="AD3474" s="6"/>
      <c r="AE3474" s="6"/>
      <c r="AF3474" s="6"/>
    </row>
    <row r="3475" spans="1:32" ht="12.7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82"/>
      <c r="AD3475" s="6"/>
      <c r="AE3475" s="6"/>
      <c r="AF3475" s="6"/>
    </row>
    <row r="3476" spans="1:32" ht="12.7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82"/>
      <c r="AD3476" s="6"/>
      <c r="AE3476" s="6"/>
      <c r="AF3476" s="6"/>
    </row>
    <row r="3477" spans="1:32" ht="12.7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82"/>
      <c r="AD3477" s="6"/>
      <c r="AE3477" s="6"/>
      <c r="AF3477" s="6"/>
    </row>
    <row r="3478" spans="1:32" ht="12.7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82"/>
      <c r="AD3478" s="6"/>
      <c r="AE3478" s="6"/>
      <c r="AF3478" s="6"/>
    </row>
    <row r="3479" spans="1:32" ht="12.7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82"/>
      <c r="AD3479" s="6"/>
      <c r="AE3479" s="6"/>
      <c r="AF3479" s="6"/>
    </row>
    <row r="3480" spans="1:32" ht="12.7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82"/>
      <c r="AD3480" s="6"/>
      <c r="AE3480" s="6"/>
      <c r="AF3480" s="6"/>
    </row>
    <row r="3481" spans="1:32" ht="12.7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82"/>
      <c r="AD3481" s="6"/>
      <c r="AE3481" s="6"/>
      <c r="AF3481" s="6"/>
    </row>
    <row r="3482" spans="1:32" ht="12.7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82"/>
      <c r="AD3482" s="6"/>
      <c r="AE3482" s="6"/>
      <c r="AF3482" s="6"/>
    </row>
    <row r="3483" spans="1:32" ht="12.7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82"/>
      <c r="AD3483" s="6"/>
      <c r="AE3483" s="6"/>
      <c r="AF3483" s="6"/>
    </row>
    <row r="3484" spans="1:32" ht="12.7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82"/>
      <c r="AD3484" s="6"/>
      <c r="AE3484" s="6"/>
      <c r="AF3484" s="6"/>
    </row>
    <row r="3485" spans="1:32" ht="12.7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82"/>
      <c r="AD3485" s="6"/>
      <c r="AE3485" s="6"/>
      <c r="AF3485" s="6"/>
    </row>
    <row r="3486" spans="1:32" ht="12.7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82"/>
      <c r="AD3486" s="6"/>
      <c r="AE3486" s="6"/>
      <c r="AF3486" s="6"/>
    </row>
    <row r="3487" spans="1:32" ht="12.7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82"/>
      <c r="AD3487" s="6"/>
      <c r="AE3487" s="6"/>
      <c r="AF3487" s="6"/>
    </row>
    <row r="3488" spans="1:32" ht="12.7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82"/>
      <c r="AD3488" s="6"/>
      <c r="AE3488" s="6"/>
      <c r="AF3488" s="6"/>
    </row>
    <row r="3489" spans="1:32" ht="12.7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82"/>
      <c r="AD3489" s="6"/>
      <c r="AE3489" s="6"/>
      <c r="AF3489" s="6"/>
    </row>
    <row r="3490" spans="1:32" ht="12.7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82"/>
      <c r="AD3490" s="6"/>
      <c r="AE3490" s="6"/>
      <c r="AF3490" s="6"/>
    </row>
    <row r="3491" spans="1:32" ht="12.7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82"/>
      <c r="AD3491" s="6"/>
      <c r="AE3491" s="6"/>
      <c r="AF3491" s="6"/>
    </row>
    <row r="3492" spans="1:32" ht="12.7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82"/>
      <c r="AD3492" s="6"/>
      <c r="AE3492" s="6"/>
      <c r="AF3492" s="6"/>
    </row>
    <row r="3493" spans="1:32" ht="12.7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82"/>
      <c r="AD3493" s="6"/>
      <c r="AE3493" s="6"/>
      <c r="AF3493" s="6"/>
    </row>
    <row r="3494" spans="1:32" ht="12.7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82"/>
      <c r="AD3494" s="6"/>
      <c r="AE3494" s="6"/>
      <c r="AF3494" s="6"/>
    </row>
    <row r="3495" spans="1:32" ht="12.7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82"/>
      <c r="AD3495" s="6"/>
      <c r="AE3495" s="6"/>
      <c r="AF3495" s="6"/>
    </row>
    <row r="3496" spans="1:32" ht="12.7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82"/>
      <c r="AD3496" s="6"/>
      <c r="AE3496" s="6"/>
      <c r="AF3496" s="6"/>
    </row>
    <row r="3497" spans="1:32" ht="12.7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82"/>
      <c r="AD3497" s="6"/>
      <c r="AE3497" s="6"/>
      <c r="AF3497" s="6"/>
    </row>
    <row r="3498" spans="1:32" ht="12.7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82"/>
      <c r="AD3498" s="6"/>
      <c r="AE3498" s="6"/>
      <c r="AF3498" s="6"/>
    </row>
    <row r="3499" spans="1:32" ht="12.7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82"/>
      <c r="AD3499" s="6"/>
      <c r="AE3499" s="6"/>
      <c r="AF3499" s="6"/>
    </row>
    <row r="3500" spans="1:32" ht="12.7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82"/>
      <c r="AD3500" s="6"/>
      <c r="AE3500" s="6"/>
      <c r="AF3500" s="6"/>
    </row>
    <row r="3501" spans="1:32" ht="12.7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82"/>
      <c r="AD3501" s="6"/>
      <c r="AE3501" s="6"/>
      <c r="AF3501" s="6"/>
    </row>
    <row r="3502" spans="1:32" ht="12.7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82"/>
      <c r="AD3502" s="6"/>
      <c r="AE3502" s="6"/>
      <c r="AF3502" s="6"/>
    </row>
    <row r="3503" spans="1:32" ht="12.7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82"/>
      <c r="AD3503" s="6"/>
      <c r="AE3503" s="6"/>
      <c r="AF3503" s="6"/>
    </row>
    <row r="3504" spans="1:32" ht="12.7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82"/>
      <c r="AD3504" s="6"/>
      <c r="AE3504" s="6"/>
      <c r="AF3504" s="6"/>
    </row>
    <row r="3505" spans="1:32" ht="12.7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82"/>
      <c r="AD3505" s="6"/>
      <c r="AE3505" s="6"/>
      <c r="AF3505" s="6"/>
    </row>
    <row r="3506" spans="1:32" ht="12.7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82"/>
      <c r="AD3506" s="6"/>
      <c r="AE3506" s="6"/>
      <c r="AF3506" s="6"/>
    </row>
    <row r="3507" spans="1:32" ht="12.7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82"/>
      <c r="AD3507" s="6"/>
      <c r="AE3507" s="6"/>
      <c r="AF3507" s="6"/>
    </row>
    <row r="3508" spans="1:32" ht="12.7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82"/>
      <c r="AD3508" s="6"/>
      <c r="AE3508" s="6"/>
      <c r="AF3508" s="6"/>
    </row>
    <row r="3509" spans="1:32" ht="12.7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82"/>
      <c r="AD3509" s="6"/>
      <c r="AE3509" s="6"/>
      <c r="AF3509" s="6"/>
    </row>
    <row r="3510" spans="1:32" ht="12.7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82"/>
      <c r="AD3510" s="6"/>
      <c r="AE3510" s="6"/>
      <c r="AF3510" s="6"/>
    </row>
    <row r="3511" spans="1:32" ht="12.7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82"/>
      <c r="AD3511" s="6"/>
      <c r="AE3511" s="6"/>
      <c r="AF3511" s="6"/>
    </row>
    <row r="3512" spans="1:32" ht="12.7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82"/>
      <c r="AD3512" s="6"/>
      <c r="AE3512" s="6"/>
      <c r="AF3512" s="6"/>
    </row>
    <row r="3513" spans="1:32" ht="12.7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82"/>
      <c r="AD3513" s="6"/>
      <c r="AE3513" s="6"/>
      <c r="AF3513" s="6"/>
    </row>
    <row r="3514" spans="1:32" ht="12.7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82"/>
      <c r="AD3514" s="6"/>
      <c r="AE3514" s="6"/>
      <c r="AF3514" s="6"/>
    </row>
    <row r="3515" spans="1:32" ht="12.7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82"/>
      <c r="AD3515" s="6"/>
      <c r="AE3515" s="6"/>
      <c r="AF3515" s="6"/>
    </row>
    <row r="3516" spans="1:32" ht="12.7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82"/>
      <c r="AD3516" s="6"/>
      <c r="AE3516" s="6"/>
      <c r="AF3516" s="6"/>
    </row>
    <row r="3517" spans="1:32" ht="12.7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82"/>
      <c r="AD3517" s="6"/>
      <c r="AE3517" s="6"/>
      <c r="AF3517" s="6"/>
    </row>
    <row r="3518" spans="1:32" ht="12.7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82"/>
      <c r="AD3518" s="6"/>
      <c r="AE3518" s="6"/>
      <c r="AF3518" s="6"/>
    </row>
    <row r="3519" spans="1:32" ht="12.7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82"/>
      <c r="AD3519" s="6"/>
      <c r="AE3519" s="6"/>
      <c r="AF3519" s="6"/>
    </row>
    <row r="3520" spans="1:32" ht="12.7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82"/>
      <c r="AD3520" s="6"/>
      <c r="AE3520" s="6"/>
      <c r="AF3520" s="6"/>
    </row>
    <row r="3521" spans="1:32" ht="12.7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82"/>
      <c r="AD3521" s="6"/>
      <c r="AE3521" s="6"/>
      <c r="AF3521" s="6"/>
    </row>
    <row r="3522" spans="1:32" ht="12.7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82"/>
      <c r="AD3522" s="6"/>
      <c r="AE3522" s="6"/>
      <c r="AF3522" s="6"/>
    </row>
    <row r="3523" spans="1:32" ht="12.7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82"/>
      <c r="AD3523" s="6"/>
      <c r="AE3523" s="6"/>
      <c r="AF3523" s="6"/>
    </row>
    <row r="3524" spans="1:32" ht="12.7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82"/>
      <c r="AD3524" s="6"/>
      <c r="AE3524" s="6"/>
      <c r="AF3524" s="6"/>
    </row>
    <row r="3525" spans="1:32" ht="12.7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82"/>
      <c r="AD3525" s="6"/>
      <c r="AE3525" s="6"/>
      <c r="AF3525" s="6"/>
    </row>
    <row r="3526" spans="1:32" ht="12.7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82"/>
      <c r="AD3526" s="6"/>
      <c r="AE3526" s="6"/>
      <c r="AF3526" s="6"/>
    </row>
    <row r="3527" spans="1:32" ht="12.7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82"/>
      <c r="AD3527" s="6"/>
      <c r="AE3527" s="6"/>
      <c r="AF3527" s="6"/>
    </row>
    <row r="3528" spans="1:32" ht="12.7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82"/>
      <c r="AD3528" s="6"/>
      <c r="AE3528" s="6"/>
      <c r="AF3528" s="6"/>
    </row>
    <row r="3529" spans="1:32" ht="12.7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82"/>
      <c r="AD3529" s="6"/>
      <c r="AE3529" s="6"/>
      <c r="AF3529" s="6"/>
    </row>
    <row r="3530" spans="1:32" ht="12.7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82"/>
      <c r="AD3530" s="6"/>
      <c r="AE3530" s="6"/>
      <c r="AF3530" s="6"/>
    </row>
    <row r="3531" spans="1:32" ht="12.7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82"/>
      <c r="AD3531" s="6"/>
      <c r="AE3531" s="6"/>
      <c r="AF3531" s="6"/>
    </row>
    <row r="3532" spans="1:32" ht="12.7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82"/>
      <c r="AD3532" s="6"/>
      <c r="AE3532" s="6"/>
      <c r="AF3532" s="6"/>
    </row>
    <row r="3533" spans="1:32" ht="12.7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82"/>
      <c r="AD3533" s="6"/>
      <c r="AE3533" s="6"/>
      <c r="AF3533" s="6"/>
    </row>
    <row r="3534" spans="1:32" ht="12.7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82"/>
      <c r="AD3534" s="6"/>
      <c r="AE3534" s="6"/>
      <c r="AF3534" s="6"/>
    </row>
    <row r="3535" spans="1:32" ht="12.7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82"/>
      <c r="AD3535" s="6"/>
      <c r="AE3535" s="6"/>
      <c r="AF3535" s="6"/>
    </row>
    <row r="3536" spans="1:32" ht="12.7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82"/>
      <c r="AD3536" s="6"/>
      <c r="AE3536" s="6"/>
      <c r="AF3536" s="6"/>
    </row>
    <row r="3537" spans="1:32" ht="12.7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82"/>
      <c r="AD3537" s="6"/>
      <c r="AE3537" s="6"/>
      <c r="AF3537" s="6"/>
    </row>
    <row r="3538" spans="1:32" ht="12.7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82"/>
      <c r="AD3538" s="6"/>
      <c r="AE3538" s="6"/>
      <c r="AF3538" s="6"/>
    </row>
    <row r="3539" spans="1:32" ht="12.7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82"/>
      <c r="AD3539" s="6"/>
      <c r="AE3539" s="6"/>
      <c r="AF3539" s="6"/>
    </row>
    <row r="3540" spans="1:32" ht="12.7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82"/>
      <c r="AD3540" s="6"/>
      <c r="AE3540" s="6"/>
      <c r="AF3540" s="6"/>
    </row>
    <row r="3541" spans="1:32" ht="12.7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82"/>
      <c r="AD3541" s="6"/>
      <c r="AE3541" s="6"/>
      <c r="AF3541" s="6"/>
    </row>
    <row r="3542" spans="1:32" ht="12.7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82"/>
      <c r="AD3542" s="6"/>
      <c r="AE3542" s="6"/>
      <c r="AF3542" s="6"/>
    </row>
    <row r="3543" spans="1:32" ht="12.7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82"/>
      <c r="AD3543" s="6"/>
      <c r="AE3543" s="6"/>
      <c r="AF3543" s="6"/>
    </row>
    <row r="3544" spans="1:32" ht="12.7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82"/>
      <c r="AD3544" s="6"/>
      <c r="AE3544" s="6"/>
      <c r="AF3544" s="6"/>
    </row>
    <row r="3545" spans="1:32" ht="12.7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82"/>
      <c r="AD3545" s="6"/>
      <c r="AE3545" s="6"/>
      <c r="AF3545" s="6"/>
    </row>
    <row r="3546" spans="1:32" ht="12.7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82"/>
      <c r="AD3546" s="6"/>
      <c r="AE3546" s="6"/>
      <c r="AF3546" s="6"/>
    </row>
    <row r="3547" spans="1:32" ht="12.7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82"/>
      <c r="AD3547" s="6"/>
      <c r="AE3547" s="6"/>
      <c r="AF3547" s="6"/>
    </row>
    <row r="3548" spans="1:32" ht="12.7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82"/>
      <c r="AD3548" s="6"/>
      <c r="AE3548" s="6"/>
      <c r="AF3548" s="6"/>
    </row>
    <row r="3549" spans="1:32" ht="12.7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82"/>
      <c r="AD3549" s="6"/>
      <c r="AE3549" s="6"/>
      <c r="AF3549" s="6"/>
    </row>
    <row r="3550" spans="1:32" ht="12.7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82"/>
      <c r="AD3550" s="6"/>
      <c r="AE3550" s="6"/>
      <c r="AF3550" s="6"/>
    </row>
    <row r="3551" spans="1:32" ht="12.7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82"/>
      <c r="AD3551" s="6"/>
      <c r="AE3551" s="6"/>
      <c r="AF3551" s="6"/>
    </row>
    <row r="3552" spans="1:32" ht="12.7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82"/>
      <c r="AD3552" s="6"/>
      <c r="AE3552" s="6"/>
      <c r="AF3552" s="6"/>
    </row>
    <row r="3553" spans="1:32" ht="12.7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82"/>
      <c r="AD3553" s="6"/>
      <c r="AE3553" s="6"/>
      <c r="AF3553" s="6"/>
    </row>
    <row r="3554" spans="1:32" ht="12.7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82"/>
      <c r="AD3554" s="6"/>
      <c r="AE3554" s="6"/>
      <c r="AF3554" s="6"/>
    </row>
    <row r="3555" spans="1:32" ht="12.7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82"/>
      <c r="AD3555" s="6"/>
      <c r="AE3555" s="6"/>
      <c r="AF3555" s="6"/>
    </row>
    <row r="3556" spans="1:32" ht="12.7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82"/>
      <c r="AD3556" s="6"/>
      <c r="AE3556" s="6"/>
      <c r="AF3556" s="6"/>
    </row>
    <row r="3557" spans="1:32" ht="12.7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82"/>
      <c r="AD3557" s="6"/>
      <c r="AE3557" s="6"/>
      <c r="AF3557" s="6"/>
    </row>
    <row r="3558" spans="1:32" ht="12.7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82"/>
      <c r="AD3558" s="6"/>
      <c r="AE3558" s="6"/>
      <c r="AF3558" s="6"/>
    </row>
    <row r="3559" spans="1:32" ht="12.7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82"/>
      <c r="AD3559" s="6"/>
      <c r="AE3559" s="6"/>
      <c r="AF3559" s="6"/>
    </row>
    <row r="3560" spans="1:32" ht="12.7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82"/>
      <c r="AD3560" s="6"/>
      <c r="AE3560" s="6"/>
      <c r="AF3560" s="6"/>
    </row>
    <row r="3561" spans="1:32" ht="12.7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82"/>
      <c r="AD3561" s="6"/>
      <c r="AE3561" s="6"/>
      <c r="AF3561" s="6"/>
    </row>
    <row r="3562" spans="1:32" ht="12.7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82"/>
      <c r="AD3562" s="6"/>
      <c r="AE3562" s="6"/>
      <c r="AF3562" s="6"/>
    </row>
    <row r="3563" spans="1:32" ht="12.7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82"/>
      <c r="AD3563" s="6"/>
      <c r="AE3563" s="6"/>
      <c r="AF3563" s="6"/>
    </row>
    <row r="3564" spans="1:32" ht="12.7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82"/>
      <c r="AD3564" s="6"/>
      <c r="AE3564" s="6"/>
      <c r="AF3564" s="6"/>
    </row>
    <row r="3565" spans="1:32" ht="12.7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82"/>
      <c r="AD3565" s="6"/>
      <c r="AE3565" s="6"/>
      <c r="AF3565" s="6"/>
    </row>
    <row r="3566" spans="1:32" ht="12.7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82"/>
      <c r="AD3566" s="6"/>
      <c r="AE3566" s="6"/>
      <c r="AF3566" s="6"/>
    </row>
    <row r="3567" spans="1:32" ht="12.7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82"/>
      <c r="AD3567" s="6"/>
      <c r="AE3567" s="6"/>
      <c r="AF3567" s="6"/>
    </row>
    <row r="3568" spans="1:32" ht="12.7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82"/>
      <c r="AD3568" s="6"/>
      <c r="AE3568" s="6"/>
      <c r="AF3568" s="6"/>
    </row>
    <row r="3569" spans="1:32" ht="12.7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82"/>
      <c r="AD3569" s="6"/>
      <c r="AE3569" s="6"/>
      <c r="AF3569" s="6"/>
    </row>
    <row r="3570" spans="1:32" ht="12.7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82"/>
      <c r="AD3570" s="6"/>
      <c r="AE3570" s="6"/>
      <c r="AF3570" s="6"/>
    </row>
    <row r="3571" spans="1:32" ht="12.7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82"/>
      <c r="AD3571" s="6"/>
      <c r="AE3571" s="6"/>
      <c r="AF3571" s="6"/>
    </row>
    <row r="3572" spans="1:32" ht="12.7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82"/>
      <c r="AD3572" s="6"/>
      <c r="AE3572" s="6"/>
      <c r="AF3572" s="6"/>
    </row>
    <row r="3573" spans="1:32" ht="12.7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82"/>
      <c r="AD3573" s="6"/>
      <c r="AE3573" s="6"/>
      <c r="AF3573" s="6"/>
    </row>
    <row r="3574" spans="1:32" ht="12.7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82"/>
      <c r="AD3574" s="6"/>
      <c r="AE3574" s="6"/>
      <c r="AF3574" s="6"/>
    </row>
    <row r="3575" spans="1:32" ht="12.7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82"/>
      <c r="AD3575" s="6"/>
      <c r="AE3575" s="6"/>
      <c r="AF3575" s="6"/>
    </row>
    <row r="3576" spans="1:32" ht="12.7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82"/>
      <c r="AD3576" s="6"/>
      <c r="AE3576" s="6"/>
      <c r="AF3576" s="6"/>
    </row>
    <row r="3577" spans="1:32" ht="12.7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82"/>
      <c r="AD3577" s="6"/>
      <c r="AE3577" s="6"/>
      <c r="AF3577" s="6"/>
    </row>
    <row r="3578" spans="1:32" ht="12.7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82"/>
      <c r="AD3578" s="6"/>
      <c r="AE3578" s="6"/>
      <c r="AF3578" s="6"/>
    </row>
    <row r="3579" spans="1:32" ht="12.7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82"/>
      <c r="AD3579" s="6"/>
      <c r="AE3579" s="6"/>
      <c r="AF3579" s="6"/>
    </row>
    <row r="3580" spans="1:32" ht="12.7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82"/>
      <c r="AD3580" s="6"/>
      <c r="AE3580" s="6"/>
      <c r="AF3580" s="6"/>
    </row>
    <row r="3581" spans="1:32" ht="12.7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82"/>
      <c r="AD3581" s="6"/>
      <c r="AE3581" s="6"/>
      <c r="AF3581" s="6"/>
    </row>
    <row r="3582" spans="1:32" ht="12.7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82"/>
      <c r="AD3582" s="6"/>
      <c r="AE3582" s="6"/>
      <c r="AF3582" s="6"/>
    </row>
    <row r="3583" spans="1:32" ht="12.7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82"/>
      <c r="AD3583" s="6"/>
      <c r="AE3583" s="6"/>
      <c r="AF3583" s="6"/>
    </row>
    <row r="3584" spans="1:32" ht="12.7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82"/>
      <c r="AD3584" s="6"/>
      <c r="AE3584" s="6"/>
      <c r="AF3584" s="6"/>
    </row>
    <row r="3585" spans="1:32" ht="12.7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82"/>
      <c r="AD3585" s="6"/>
      <c r="AE3585" s="6"/>
      <c r="AF3585" s="6"/>
    </row>
    <row r="3586" spans="1:32" ht="12.7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82"/>
      <c r="AD3586" s="6"/>
      <c r="AE3586" s="6"/>
      <c r="AF3586" s="6"/>
    </row>
    <row r="3587" spans="1:32" ht="12.7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82"/>
      <c r="AD3587" s="6"/>
      <c r="AE3587" s="6"/>
      <c r="AF3587" s="6"/>
    </row>
    <row r="3588" spans="1:32" ht="12.7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82"/>
      <c r="AD3588" s="6"/>
      <c r="AE3588" s="6"/>
      <c r="AF3588" s="6"/>
    </row>
    <row r="3589" spans="1:32" ht="12.7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82"/>
      <c r="AD3589" s="6"/>
      <c r="AE3589" s="6"/>
      <c r="AF3589" s="6"/>
    </row>
    <row r="3590" spans="1:32" ht="12.7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82"/>
      <c r="AD3590" s="6"/>
      <c r="AE3590" s="6"/>
      <c r="AF3590" s="6"/>
    </row>
    <row r="3591" spans="1:32" ht="12.7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82"/>
      <c r="AD3591" s="6"/>
      <c r="AE3591" s="6"/>
      <c r="AF3591" s="6"/>
    </row>
    <row r="3592" spans="1:32" ht="12.7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82"/>
      <c r="AD3592" s="6"/>
      <c r="AE3592" s="6"/>
      <c r="AF3592" s="6"/>
    </row>
    <row r="3593" spans="1:32" ht="12.7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82"/>
      <c r="AD3593" s="6"/>
      <c r="AE3593" s="6"/>
      <c r="AF3593" s="6"/>
    </row>
    <row r="3594" spans="1:32" ht="12.7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82"/>
      <c r="AD3594" s="6"/>
      <c r="AE3594" s="6"/>
      <c r="AF3594" s="6"/>
    </row>
    <row r="3595" spans="1:32" ht="12.7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82"/>
      <c r="AD3595" s="6"/>
      <c r="AE3595" s="6"/>
      <c r="AF3595" s="6"/>
    </row>
    <row r="3596" spans="1:32" ht="12.7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82"/>
      <c r="AD3596" s="6"/>
      <c r="AE3596" s="6"/>
      <c r="AF3596" s="6"/>
    </row>
    <row r="3597" spans="1:32" ht="12.7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82"/>
      <c r="AD3597" s="6"/>
      <c r="AE3597" s="6"/>
      <c r="AF3597" s="6"/>
    </row>
    <row r="3598" spans="1:32" ht="12.7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82"/>
      <c r="AD3598" s="6"/>
      <c r="AE3598" s="6"/>
      <c r="AF3598" s="6"/>
    </row>
    <row r="3599" spans="1:32" ht="12.7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82"/>
      <c r="AD3599" s="6"/>
      <c r="AE3599" s="6"/>
      <c r="AF3599" s="6"/>
    </row>
    <row r="3600" spans="1:32" ht="12.7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82"/>
      <c r="AD3600" s="6"/>
      <c r="AE3600" s="6"/>
      <c r="AF3600" s="6"/>
    </row>
    <row r="3601" spans="1:32" ht="12.7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82"/>
      <c r="AD3601" s="6"/>
      <c r="AE3601" s="6"/>
      <c r="AF3601" s="6"/>
    </row>
    <row r="3602" spans="1:32" ht="12.7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82"/>
      <c r="AD3602" s="6"/>
      <c r="AE3602" s="6"/>
      <c r="AF3602" s="6"/>
    </row>
    <row r="3603" spans="1:32" ht="12.7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82"/>
      <c r="AD3603" s="6"/>
      <c r="AE3603" s="6"/>
      <c r="AF3603" s="6"/>
    </row>
    <row r="3604" spans="1:32" ht="12.7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82"/>
      <c r="AD3604" s="6"/>
      <c r="AE3604" s="6"/>
      <c r="AF3604" s="6"/>
    </row>
    <row r="3605" spans="1:32" ht="12.7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82"/>
      <c r="AD3605" s="6"/>
      <c r="AE3605" s="6"/>
      <c r="AF3605" s="6"/>
    </row>
    <row r="3606" spans="1:32" ht="12.7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82"/>
      <c r="AD3606" s="6"/>
      <c r="AE3606" s="6"/>
      <c r="AF3606" s="6"/>
    </row>
    <row r="3607" spans="1:32" ht="12.7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82"/>
      <c r="AD3607" s="6"/>
      <c r="AE3607" s="6"/>
      <c r="AF3607" s="6"/>
    </row>
    <row r="3608" spans="1:32" ht="12.7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82"/>
      <c r="AD3608" s="6"/>
      <c r="AE3608" s="6"/>
      <c r="AF3608" s="6"/>
    </row>
    <row r="3609" spans="1:32" ht="12.7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82"/>
      <c r="AD3609" s="6"/>
      <c r="AE3609" s="6"/>
      <c r="AF3609" s="6"/>
    </row>
    <row r="3610" spans="1:32" ht="12.7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82"/>
      <c r="AD3610" s="6"/>
      <c r="AE3610" s="6"/>
      <c r="AF3610" s="6"/>
    </row>
    <row r="3611" spans="1:32" ht="12.7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82"/>
      <c r="AD3611" s="6"/>
      <c r="AE3611" s="6"/>
      <c r="AF3611" s="6"/>
    </row>
    <row r="3612" spans="1:32" ht="12.7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82"/>
      <c r="AD3612" s="6"/>
      <c r="AE3612" s="6"/>
      <c r="AF3612" s="6"/>
    </row>
    <row r="3613" spans="1:32" ht="12.7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82"/>
      <c r="AD3613" s="6"/>
      <c r="AE3613" s="6"/>
      <c r="AF3613" s="6"/>
    </row>
    <row r="3614" spans="1:32" ht="12.7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82"/>
      <c r="AD3614" s="6"/>
      <c r="AE3614" s="6"/>
      <c r="AF3614" s="6"/>
    </row>
    <row r="3615" spans="1:32" ht="12.7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82"/>
      <c r="AD3615" s="6"/>
      <c r="AE3615" s="6"/>
      <c r="AF3615" s="6"/>
    </row>
    <row r="3616" spans="1:32" ht="12.7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82"/>
      <c r="AD3616" s="6"/>
      <c r="AE3616" s="6"/>
      <c r="AF3616" s="6"/>
    </row>
    <row r="3617" spans="1:32" ht="12.7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82"/>
      <c r="AD3617" s="6"/>
      <c r="AE3617" s="6"/>
      <c r="AF3617" s="6"/>
    </row>
    <row r="3618" spans="1:32" ht="12.7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82"/>
      <c r="AD3618" s="6"/>
      <c r="AE3618" s="6"/>
      <c r="AF3618" s="6"/>
    </row>
    <row r="3619" spans="1:32" ht="12.7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82"/>
      <c r="AD3619" s="6"/>
      <c r="AE3619" s="6"/>
      <c r="AF3619" s="6"/>
    </row>
    <row r="3620" spans="1:32" ht="12.7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82"/>
      <c r="AD3620" s="6"/>
      <c r="AE3620" s="6"/>
      <c r="AF3620" s="6"/>
    </row>
    <row r="3621" spans="1:32" ht="12.7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82"/>
      <c r="AD3621" s="6"/>
      <c r="AE3621" s="6"/>
      <c r="AF3621" s="6"/>
    </row>
    <row r="3622" spans="1:32" ht="12.7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82"/>
      <c r="AD3622" s="6"/>
      <c r="AE3622" s="6"/>
      <c r="AF3622" s="6"/>
    </row>
    <row r="3623" spans="1:32" ht="12.7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82"/>
      <c r="AD3623" s="6"/>
      <c r="AE3623" s="6"/>
      <c r="AF3623" s="6"/>
    </row>
    <row r="3624" spans="1:32" ht="12.7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82"/>
      <c r="AD3624" s="6"/>
      <c r="AE3624" s="6"/>
      <c r="AF3624" s="6"/>
    </row>
    <row r="3625" spans="1:32" ht="12.7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82"/>
      <c r="AD3625" s="6"/>
      <c r="AE3625" s="6"/>
      <c r="AF3625" s="6"/>
    </row>
    <row r="3626" spans="1:32" ht="12.7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82"/>
      <c r="AD3626" s="6"/>
      <c r="AE3626" s="6"/>
      <c r="AF3626" s="6"/>
    </row>
    <row r="3627" spans="1:32" ht="12.7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82"/>
      <c r="AD3627" s="6"/>
      <c r="AE3627" s="6"/>
      <c r="AF3627" s="6"/>
    </row>
    <row r="3628" spans="1:32" ht="12.7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82"/>
      <c r="AD3628" s="6"/>
      <c r="AE3628" s="6"/>
      <c r="AF3628" s="6"/>
    </row>
    <row r="3629" spans="1:32" ht="12.7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82"/>
      <c r="AD3629" s="6"/>
      <c r="AE3629" s="6"/>
      <c r="AF3629" s="6"/>
    </row>
    <row r="3630" spans="1:32" ht="12.7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82"/>
      <c r="AD3630" s="6"/>
      <c r="AE3630" s="6"/>
      <c r="AF3630" s="6"/>
    </row>
    <row r="3631" spans="1:32" ht="12.7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82"/>
      <c r="AD3631" s="6"/>
      <c r="AE3631" s="6"/>
      <c r="AF3631" s="6"/>
    </row>
    <row r="3632" spans="1:32" ht="12.7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82"/>
      <c r="AD3632" s="6"/>
      <c r="AE3632" s="6"/>
      <c r="AF3632" s="6"/>
    </row>
    <row r="3633" spans="1:32" ht="12.7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82"/>
      <c r="AD3633" s="6"/>
      <c r="AE3633" s="6"/>
      <c r="AF3633" s="6"/>
    </row>
    <row r="3634" spans="1:32" ht="12.7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82"/>
      <c r="AD3634" s="6"/>
      <c r="AE3634" s="6"/>
      <c r="AF3634" s="6"/>
    </row>
    <row r="3635" spans="1:32" ht="12.7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82"/>
      <c r="AD3635" s="6"/>
      <c r="AE3635" s="6"/>
      <c r="AF3635" s="6"/>
    </row>
    <row r="3636" spans="1:32" ht="12.7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82"/>
      <c r="AD3636" s="6"/>
      <c r="AE3636" s="6"/>
      <c r="AF3636" s="6"/>
    </row>
    <row r="3637" spans="1:32" ht="12.7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82"/>
      <c r="AD3637" s="6"/>
      <c r="AE3637" s="6"/>
      <c r="AF3637" s="6"/>
    </row>
    <row r="3638" spans="1:32" ht="12.7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82"/>
      <c r="AD3638" s="6"/>
      <c r="AE3638" s="6"/>
      <c r="AF3638" s="6"/>
    </row>
    <row r="3639" spans="1:32" ht="12.7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82"/>
      <c r="AD3639" s="6"/>
      <c r="AE3639" s="6"/>
      <c r="AF3639" s="6"/>
    </row>
    <row r="3640" spans="1:32" ht="12.7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82"/>
      <c r="AD3640" s="6"/>
      <c r="AE3640" s="6"/>
      <c r="AF3640" s="6"/>
    </row>
    <row r="3641" spans="1:32" ht="12.7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82"/>
      <c r="AD3641" s="6"/>
      <c r="AE3641" s="6"/>
      <c r="AF3641" s="6"/>
    </row>
    <row r="3642" spans="1:32" ht="12.7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82"/>
      <c r="AD3642" s="6"/>
      <c r="AE3642" s="6"/>
      <c r="AF3642" s="6"/>
    </row>
    <row r="3643" spans="1:32" ht="12.7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82"/>
      <c r="AD3643" s="6"/>
      <c r="AE3643" s="6"/>
      <c r="AF3643" s="6"/>
    </row>
    <row r="3644" spans="1:32" ht="12.7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82"/>
      <c r="AD3644" s="6"/>
      <c r="AE3644" s="6"/>
      <c r="AF3644" s="6"/>
    </row>
    <row r="3645" spans="1:32" ht="12.7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82"/>
      <c r="AD3645" s="6"/>
      <c r="AE3645" s="6"/>
      <c r="AF3645" s="6"/>
    </row>
    <row r="3646" spans="1:32" ht="12.7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82"/>
      <c r="AD3646" s="6"/>
      <c r="AE3646" s="6"/>
      <c r="AF3646" s="6"/>
    </row>
    <row r="3647" spans="1:32" ht="12.7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82"/>
      <c r="AD3647" s="6"/>
      <c r="AE3647" s="6"/>
      <c r="AF3647" s="6"/>
    </row>
    <row r="3648" spans="1:32" ht="12.7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82"/>
      <c r="AD3648" s="6"/>
      <c r="AE3648" s="6"/>
      <c r="AF3648" s="6"/>
    </row>
    <row r="3649" spans="1:32" ht="12.7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82"/>
      <c r="AD3649" s="6"/>
      <c r="AE3649" s="6"/>
      <c r="AF3649" s="6"/>
    </row>
    <row r="3650" spans="1:32" ht="12.7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82"/>
      <c r="AD3650" s="6"/>
      <c r="AE3650" s="6"/>
      <c r="AF3650" s="6"/>
    </row>
    <row r="3651" spans="1:32" ht="12.7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82"/>
      <c r="AD3651" s="6"/>
      <c r="AE3651" s="6"/>
      <c r="AF3651" s="6"/>
    </row>
    <row r="3652" spans="1:32" ht="12.7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82"/>
      <c r="AD3652" s="6"/>
      <c r="AE3652" s="6"/>
      <c r="AF3652" s="6"/>
    </row>
    <row r="3653" spans="1:32" ht="12.7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82"/>
      <c r="AD3653" s="6"/>
      <c r="AE3653" s="6"/>
      <c r="AF3653" s="6"/>
    </row>
    <row r="3654" spans="1:32" ht="12.7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82"/>
      <c r="AD3654" s="6"/>
      <c r="AE3654" s="6"/>
      <c r="AF3654" s="6"/>
    </row>
    <row r="3655" spans="1:32" ht="12.7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82"/>
      <c r="AD3655" s="6"/>
      <c r="AE3655" s="6"/>
      <c r="AF3655" s="6"/>
    </row>
    <row r="3656" spans="1:32" ht="12.7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82"/>
      <c r="AD3656" s="6"/>
      <c r="AE3656" s="6"/>
      <c r="AF3656" s="6"/>
    </row>
    <row r="3657" spans="1:32" ht="12.7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82"/>
      <c r="AD3657" s="6"/>
      <c r="AE3657" s="6"/>
      <c r="AF3657" s="6"/>
    </row>
    <row r="3658" spans="1:32" ht="12.7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82"/>
      <c r="AD3658" s="6"/>
      <c r="AE3658" s="6"/>
      <c r="AF3658" s="6"/>
    </row>
    <row r="3659" spans="1:32" ht="12.7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82"/>
      <c r="AD3659" s="6"/>
      <c r="AE3659" s="6"/>
      <c r="AF3659" s="6"/>
    </row>
    <row r="3660" spans="1:32" ht="12.7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82"/>
      <c r="AD3660" s="6"/>
      <c r="AE3660" s="6"/>
      <c r="AF3660" s="6"/>
    </row>
    <row r="3661" spans="1:32" ht="12.7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82"/>
      <c r="AD3661" s="6"/>
      <c r="AE3661" s="6"/>
      <c r="AF3661" s="6"/>
    </row>
    <row r="3662" spans="1:32" ht="12.7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82"/>
      <c r="AD3662" s="6"/>
      <c r="AE3662" s="6"/>
      <c r="AF3662" s="6"/>
    </row>
    <row r="3663" spans="1:32" ht="12.7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82"/>
      <c r="AD3663" s="6"/>
      <c r="AE3663" s="6"/>
      <c r="AF3663" s="6"/>
    </row>
    <row r="3664" spans="1:32" ht="12.7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82"/>
      <c r="AD3664" s="6"/>
      <c r="AE3664" s="6"/>
      <c r="AF3664" s="6"/>
    </row>
    <row r="3665" spans="1:32" ht="12.7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82"/>
      <c r="AD3665" s="6"/>
      <c r="AE3665" s="6"/>
      <c r="AF3665" s="6"/>
    </row>
    <row r="3666" spans="1:32" ht="12.7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82"/>
      <c r="AD3666" s="6"/>
      <c r="AE3666" s="6"/>
      <c r="AF3666" s="6"/>
    </row>
    <row r="3667" spans="1:32" ht="12.7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82"/>
      <c r="AD3667" s="6"/>
      <c r="AE3667" s="6"/>
      <c r="AF3667" s="6"/>
    </row>
    <row r="3668" spans="1:32" ht="12.7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82"/>
      <c r="AD3668" s="6"/>
      <c r="AE3668" s="6"/>
      <c r="AF3668" s="6"/>
    </row>
    <row r="3669" spans="1:32" ht="12.7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82"/>
      <c r="AD3669" s="6"/>
      <c r="AE3669" s="6"/>
      <c r="AF3669" s="6"/>
    </row>
    <row r="3670" spans="1:32" ht="12.7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82"/>
      <c r="AD3670" s="6"/>
      <c r="AE3670" s="6"/>
      <c r="AF3670" s="6"/>
    </row>
    <row r="3671" spans="1:32" ht="12.7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82"/>
      <c r="AD3671" s="6"/>
      <c r="AE3671" s="6"/>
      <c r="AF3671" s="6"/>
    </row>
    <row r="3672" spans="1:32" ht="12.7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82"/>
      <c r="AD3672" s="6"/>
      <c r="AE3672" s="6"/>
      <c r="AF3672" s="6"/>
    </row>
    <row r="3673" spans="1:32" ht="12.7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82"/>
      <c r="AD3673" s="6"/>
      <c r="AE3673" s="6"/>
      <c r="AF3673" s="6"/>
    </row>
    <row r="3674" spans="1:32" ht="12.7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82"/>
      <c r="AD3674" s="6"/>
      <c r="AE3674" s="6"/>
      <c r="AF3674" s="6"/>
    </row>
    <row r="3675" spans="1:32" ht="12.7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82"/>
      <c r="AD3675" s="6"/>
      <c r="AE3675" s="6"/>
      <c r="AF3675" s="6"/>
    </row>
    <row r="3676" spans="1:32" ht="12.7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82"/>
      <c r="AD3676" s="6"/>
      <c r="AE3676" s="6"/>
      <c r="AF3676" s="6"/>
    </row>
    <row r="3677" spans="1:32" ht="12.7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82"/>
      <c r="AD3677" s="6"/>
      <c r="AE3677" s="6"/>
      <c r="AF3677" s="6"/>
    </row>
    <row r="3678" spans="1:32" ht="12.7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82"/>
      <c r="AD3678" s="6"/>
      <c r="AE3678" s="6"/>
      <c r="AF3678" s="6"/>
    </row>
    <row r="3679" spans="1:32" ht="12.7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82"/>
      <c r="AD3679" s="6"/>
      <c r="AE3679" s="6"/>
      <c r="AF3679" s="6"/>
    </row>
    <row r="3680" spans="1:32" ht="12.7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82"/>
      <c r="AD3680" s="6"/>
      <c r="AE3680" s="6"/>
      <c r="AF3680" s="6"/>
    </row>
    <row r="3681" spans="1:32" ht="12.7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82"/>
      <c r="AD3681" s="6"/>
      <c r="AE3681" s="6"/>
      <c r="AF3681" s="6"/>
    </row>
    <row r="3682" spans="1:32" ht="12.7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82"/>
      <c r="AD3682" s="6"/>
      <c r="AE3682" s="6"/>
      <c r="AF3682" s="6"/>
    </row>
    <row r="3683" spans="1:32" ht="12.7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82"/>
      <c r="AD3683" s="6"/>
      <c r="AE3683" s="6"/>
      <c r="AF3683" s="6"/>
    </row>
    <row r="3684" spans="1:32" ht="12.7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82"/>
      <c r="AD3684" s="6"/>
      <c r="AE3684" s="6"/>
      <c r="AF3684" s="6"/>
    </row>
    <row r="3685" spans="1:32" ht="12.7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82"/>
      <c r="AD3685" s="6"/>
      <c r="AE3685" s="6"/>
      <c r="AF3685" s="6"/>
    </row>
    <row r="3686" spans="1:32" ht="12.7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82"/>
      <c r="AD3686" s="6"/>
      <c r="AE3686" s="6"/>
      <c r="AF3686" s="6"/>
    </row>
    <row r="3687" spans="1:32" ht="12.7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82"/>
      <c r="AD3687" s="6"/>
      <c r="AE3687" s="6"/>
      <c r="AF3687" s="6"/>
    </row>
    <row r="3688" spans="1:32" ht="12.7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82"/>
      <c r="AD3688" s="6"/>
      <c r="AE3688" s="6"/>
      <c r="AF3688" s="6"/>
    </row>
    <row r="3689" spans="1:32" ht="12.7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82"/>
      <c r="AD3689" s="6"/>
      <c r="AE3689" s="6"/>
      <c r="AF3689" s="6"/>
    </row>
    <row r="3690" spans="1:32" ht="12.7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82"/>
      <c r="AD3690" s="6"/>
      <c r="AE3690" s="6"/>
      <c r="AF3690" s="6"/>
    </row>
    <row r="3691" spans="1:32" ht="12.7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82"/>
      <c r="AD3691" s="6"/>
      <c r="AE3691" s="6"/>
      <c r="AF3691" s="6"/>
    </row>
    <row r="3692" spans="1:32" ht="12.7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82"/>
      <c r="AD3692" s="6"/>
      <c r="AE3692" s="6"/>
      <c r="AF3692" s="6"/>
    </row>
    <row r="3693" spans="1:32" ht="12.7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82"/>
      <c r="AD3693" s="6"/>
      <c r="AE3693" s="6"/>
      <c r="AF3693" s="6"/>
    </row>
    <row r="3694" spans="1:32" ht="12.7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82"/>
      <c r="AD3694" s="6"/>
      <c r="AE3694" s="6"/>
      <c r="AF3694" s="6"/>
    </row>
    <row r="3695" spans="1:32" ht="12.7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82"/>
      <c r="AD3695" s="6"/>
      <c r="AE3695" s="6"/>
      <c r="AF3695" s="6"/>
    </row>
    <row r="3696" spans="1:32" ht="12.7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82"/>
      <c r="AD3696" s="6"/>
      <c r="AE3696" s="6"/>
      <c r="AF3696" s="6"/>
    </row>
    <row r="3697" spans="1:32" ht="12.7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82"/>
      <c r="AD3697" s="6"/>
      <c r="AE3697" s="6"/>
      <c r="AF3697" s="6"/>
    </row>
    <row r="3698" spans="1:32" ht="12.7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82"/>
      <c r="AD3698" s="6"/>
      <c r="AE3698" s="6"/>
      <c r="AF3698" s="6"/>
    </row>
    <row r="3699" spans="1:32" ht="12.7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82"/>
      <c r="AD3699" s="6"/>
      <c r="AE3699" s="6"/>
      <c r="AF3699" s="6"/>
    </row>
    <row r="3700" spans="1:32" ht="12.7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82"/>
      <c r="AD3700" s="6"/>
      <c r="AE3700" s="6"/>
      <c r="AF3700" s="6"/>
    </row>
    <row r="3701" spans="1:32" ht="12.7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82"/>
      <c r="AD3701" s="6"/>
      <c r="AE3701" s="6"/>
      <c r="AF3701" s="6"/>
    </row>
    <row r="3702" spans="1:32" ht="12.7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82"/>
      <c r="AD3702" s="6"/>
      <c r="AE3702" s="6"/>
      <c r="AF3702" s="6"/>
    </row>
    <row r="3703" spans="1:32" ht="12.7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82"/>
      <c r="AD3703" s="6"/>
      <c r="AE3703" s="6"/>
      <c r="AF3703" s="6"/>
    </row>
    <row r="3704" spans="1:32" ht="12.7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82"/>
      <c r="AD3704" s="6"/>
      <c r="AE3704" s="6"/>
      <c r="AF3704" s="6"/>
    </row>
    <row r="3705" spans="1:32" ht="12.7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82"/>
      <c r="AD3705" s="6"/>
      <c r="AE3705" s="6"/>
      <c r="AF3705" s="6"/>
    </row>
    <row r="3706" spans="1:32" ht="12.7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82"/>
      <c r="AD3706" s="6"/>
      <c r="AE3706" s="6"/>
      <c r="AF3706" s="6"/>
    </row>
    <row r="3707" spans="1:32" ht="12.7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82"/>
      <c r="AD3707" s="6"/>
      <c r="AE3707" s="6"/>
      <c r="AF3707" s="6"/>
    </row>
    <row r="3708" spans="1:32" ht="12.7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82"/>
      <c r="AD3708" s="6"/>
      <c r="AE3708" s="6"/>
      <c r="AF3708" s="6"/>
    </row>
    <row r="3709" spans="1:32" ht="12.7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82"/>
      <c r="AD3709" s="6"/>
      <c r="AE3709" s="6"/>
      <c r="AF3709" s="6"/>
    </row>
    <row r="3710" spans="1:32" ht="12.7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82"/>
      <c r="AD3710" s="6"/>
      <c r="AE3710" s="6"/>
      <c r="AF3710" s="6"/>
    </row>
    <row r="3711" spans="1:32" ht="12.7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82"/>
      <c r="AD3711" s="6"/>
      <c r="AE3711" s="6"/>
      <c r="AF3711" s="6"/>
    </row>
    <row r="3712" spans="1:32" ht="12.7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82"/>
      <c r="AD3712" s="6"/>
      <c r="AE3712" s="6"/>
      <c r="AF3712" s="6"/>
    </row>
    <row r="3713" spans="1:32" ht="12.7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82"/>
      <c r="AD3713" s="6"/>
      <c r="AE3713" s="6"/>
      <c r="AF3713" s="6"/>
    </row>
    <row r="3714" spans="1:32" ht="12.7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82"/>
      <c r="AD3714" s="6"/>
      <c r="AE3714" s="6"/>
      <c r="AF3714" s="6"/>
    </row>
    <row r="3715" spans="1:32" ht="12.7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82"/>
      <c r="AD3715" s="6"/>
      <c r="AE3715" s="6"/>
      <c r="AF3715" s="6"/>
    </row>
    <row r="3716" spans="1:32" ht="12.7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82"/>
      <c r="AD3716" s="6"/>
      <c r="AE3716" s="6"/>
      <c r="AF3716" s="6"/>
    </row>
    <row r="3717" spans="1:32" ht="12.7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82"/>
      <c r="AD3717" s="6"/>
      <c r="AE3717" s="6"/>
      <c r="AF3717" s="6"/>
    </row>
    <row r="3718" spans="1:32" ht="12.7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82"/>
      <c r="AD3718" s="6"/>
      <c r="AE3718" s="6"/>
      <c r="AF3718" s="6"/>
    </row>
    <row r="3719" spans="1:32" ht="12.7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82"/>
      <c r="AD3719" s="6"/>
      <c r="AE3719" s="6"/>
      <c r="AF3719" s="6"/>
    </row>
    <row r="3720" spans="1:32" ht="12.7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82"/>
      <c r="AD3720" s="6"/>
      <c r="AE3720" s="6"/>
      <c r="AF3720" s="6"/>
    </row>
    <row r="3721" spans="1:32" ht="12.7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82"/>
      <c r="AD3721" s="6"/>
      <c r="AE3721" s="6"/>
      <c r="AF3721" s="6"/>
    </row>
    <row r="3722" spans="1:32" ht="12.7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82"/>
      <c r="AD3722" s="6"/>
      <c r="AE3722" s="6"/>
      <c r="AF3722" s="6"/>
    </row>
    <row r="3723" spans="1:32" ht="12.7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82"/>
      <c r="AD3723" s="6"/>
      <c r="AE3723" s="6"/>
      <c r="AF3723" s="6"/>
    </row>
    <row r="3724" spans="1:32" ht="12.7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82"/>
      <c r="AD3724" s="6"/>
      <c r="AE3724" s="6"/>
      <c r="AF3724" s="6"/>
    </row>
    <row r="3725" spans="1:32" ht="12.7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82"/>
      <c r="AD3725" s="6"/>
      <c r="AE3725" s="6"/>
      <c r="AF3725" s="6"/>
    </row>
    <row r="3726" spans="1:32" ht="12.7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82"/>
      <c r="AD3726" s="6"/>
      <c r="AE3726" s="6"/>
      <c r="AF3726" s="6"/>
    </row>
    <row r="3727" spans="1:32" ht="12.7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82"/>
      <c r="AD3727" s="6"/>
      <c r="AE3727" s="6"/>
      <c r="AF3727" s="6"/>
    </row>
    <row r="3728" spans="1:32" ht="12.7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82"/>
      <c r="AD3728" s="6"/>
      <c r="AE3728" s="6"/>
      <c r="AF3728" s="6"/>
    </row>
    <row r="3729" spans="1:32" ht="12.7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82"/>
      <c r="AD3729" s="6"/>
      <c r="AE3729" s="6"/>
      <c r="AF3729" s="6"/>
    </row>
    <row r="3730" spans="1:32" ht="12.7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82"/>
      <c r="AD3730" s="6"/>
      <c r="AE3730" s="6"/>
      <c r="AF3730" s="6"/>
    </row>
    <row r="3731" spans="1:32" ht="12.7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82"/>
      <c r="AD3731" s="6"/>
      <c r="AE3731" s="6"/>
      <c r="AF3731" s="6"/>
    </row>
    <row r="3732" spans="1:32" ht="12.7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82"/>
      <c r="AD3732" s="6"/>
      <c r="AE3732" s="6"/>
      <c r="AF3732" s="6"/>
    </row>
    <row r="3733" spans="1:32" ht="12.7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82"/>
      <c r="AD3733" s="6"/>
      <c r="AE3733" s="6"/>
      <c r="AF3733" s="6"/>
    </row>
    <row r="3734" spans="1:32" ht="12.7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82"/>
      <c r="AD3734" s="6"/>
      <c r="AE3734" s="6"/>
      <c r="AF3734" s="6"/>
    </row>
    <row r="3735" spans="1:32" ht="12.7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82"/>
      <c r="AD3735" s="6"/>
      <c r="AE3735" s="6"/>
      <c r="AF3735" s="6"/>
    </row>
    <row r="3736" spans="1:32" ht="12.7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82"/>
      <c r="AD3736" s="6"/>
      <c r="AE3736" s="6"/>
      <c r="AF3736" s="6"/>
    </row>
    <row r="3737" spans="1:32" ht="12.7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82"/>
      <c r="AD3737" s="6"/>
      <c r="AE3737" s="6"/>
      <c r="AF3737" s="6"/>
    </row>
    <row r="3738" spans="1:32" ht="12.7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82"/>
      <c r="AD3738" s="6"/>
      <c r="AE3738" s="6"/>
      <c r="AF3738" s="6"/>
    </row>
    <row r="3739" spans="1:32" ht="12.7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82"/>
      <c r="AD3739" s="6"/>
      <c r="AE3739" s="6"/>
      <c r="AF3739" s="6"/>
    </row>
    <row r="3740" spans="1:32" ht="12.7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82"/>
      <c r="AD3740" s="6"/>
      <c r="AE3740" s="6"/>
      <c r="AF3740" s="6"/>
    </row>
    <row r="3741" spans="1:32" ht="12.7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82"/>
      <c r="AD3741" s="6"/>
      <c r="AE3741" s="6"/>
      <c r="AF3741" s="6"/>
    </row>
    <row r="3742" spans="1:32" ht="12.7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82"/>
      <c r="AD3742" s="6"/>
      <c r="AE3742" s="6"/>
      <c r="AF3742" s="6"/>
    </row>
    <row r="3743" spans="1:32" ht="12.7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82"/>
      <c r="AD3743" s="6"/>
      <c r="AE3743" s="6"/>
      <c r="AF3743" s="6"/>
    </row>
    <row r="3744" spans="1:32" ht="12.7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82"/>
      <c r="AD3744" s="6"/>
      <c r="AE3744" s="6"/>
      <c r="AF3744" s="6"/>
    </row>
    <row r="3745" spans="1:32" ht="12.7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82"/>
      <c r="AD3745" s="6"/>
      <c r="AE3745" s="6"/>
      <c r="AF3745" s="6"/>
    </row>
    <row r="3746" spans="1:32" ht="12.7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82"/>
      <c r="AD3746" s="6"/>
      <c r="AE3746" s="6"/>
      <c r="AF3746" s="6"/>
    </row>
    <row r="3747" spans="1:32" ht="12.7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82"/>
      <c r="AD3747" s="6"/>
      <c r="AE3747" s="6"/>
      <c r="AF3747" s="6"/>
    </row>
    <row r="3748" spans="1:32" ht="12.7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82"/>
      <c r="AD3748" s="6"/>
      <c r="AE3748" s="6"/>
      <c r="AF3748" s="6"/>
    </row>
    <row r="3749" spans="1:32" ht="12.7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82"/>
      <c r="AD3749" s="6"/>
      <c r="AE3749" s="6"/>
      <c r="AF3749" s="6"/>
    </row>
    <row r="3750" spans="1:32" ht="12.7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82"/>
      <c r="AD3750" s="6"/>
      <c r="AE3750" s="6"/>
      <c r="AF3750" s="6"/>
    </row>
    <row r="3751" spans="1:32" ht="12.7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82"/>
      <c r="AD3751" s="6"/>
      <c r="AE3751" s="6"/>
      <c r="AF3751" s="6"/>
    </row>
    <row r="3752" spans="1:32" ht="12.7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82"/>
      <c r="AD3752" s="6"/>
      <c r="AE3752" s="6"/>
      <c r="AF3752" s="6"/>
    </row>
    <row r="3753" spans="1:32" ht="12.7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82"/>
      <c r="AD3753" s="6"/>
      <c r="AE3753" s="6"/>
      <c r="AF3753" s="6"/>
    </row>
    <row r="3754" spans="1:32" ht="12.7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82"/>
      <c r="AD3754" s="6"/>
      <c r="AE3754" s="6"/>
      <c r="AF3754" s="6"/>
    </row>
    <row r="3755" spans="1:32" ht="12.7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82"/>
      <c r="AD3755" s="6"/>
      <c r="AE3755" s="6"/>
      <c r="AF3755" s="6"/>
    </row>
    <row r="3756" spans="1:32" ht="12.7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82"/>
      <c r="AD3756" s="6"/>
      <c r="AE3756" s="6"/>
      <c r="AF3756" s="6"/>
    </row>
    <row r="3757" spans="1:32" ht="12.7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82"/>
      <c r="AD3757" s="6"/>
      <c r="AE3757" s="6"/>
      <c r="AF3757" s="6"/>
    </row>
    <row r="3758" spans="1:32" ht="12.7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82"/>
      <c r="AD3758" s="6"/>
      <c r="AE3758" s="6"/>
      <c r="AF3758" s="6"/>
    </row>
    <row r="3759" spans="1:32" ht="12.7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82"/>
      <c r="AD3759" s="6"/>
      <c r="AE3759" s="6"/>
      <c r="AF3759" s="6"/>
    </row>
    <row r="3760" spans="1:32" ht="12.7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82"/>
      <c r="AD3760" s="6"/>
      <c r="AE3760" s="6"/>
      <c r="AF3760" s="6"/>
    </row>
    <row r="3761" spans="1:32" ht="12.7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82"/>
      <c r="AD3761" s="6"/>
      <c r="AE3761" s="6"/>
      <c r="AF3761" s="6"/>
    </row>
    <row r="3762" spans="1:32" ht="12.7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82"/>
      <c r="AD3762" s="6"/>
      <c r="AE3762" s="6"/>
      <c r="AF3762" s="6"/>
    </row>
    <row r="3763" spans="1:32" ht="12.7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82"/>
      <c r="AD3763" s="6"/>
      <c r="AE3763" s="6"/>
      <c r="AF3763" s="6"/>
    </row>
    <row r="3764" spans="1:32" ht="12.7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82"/>
      <c r="AD3764" s="6"/>
      <c r="AE3764" s="6"/>
      <c r="AF3764" s="6"/>
    </row>
    <row r="3765" spans="1:32" ht="12.7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82"/>
      <c r="AD3765" s="6"/>
      <c r="AE3765" s="6"/>
      <c r="AF3765" s="6"/>
    </row>
    <row r="3766" spans="1:32" ht="12.7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82"/>
      <c r="AD3766" s="6"/>
      <c r="AE3766" s="6"/>
      <c r="AF3766" s="6"/>
    </row>
    <row r="3767" spans="1:32" ht="12.7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82"/>
      <c r="AD3767" s="6"/>
      <c r="AE3767" s="6"/>
      <c r="AF3767" s="6"/>
    </row>
    <row r="3768" spans="1:32" ht="12.7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82"/>
      <c r="AD3768" s="6"/>
      <c r="AE3768" s="6"/>
      <c r="AF3768" s="6"/>
    </row>
    <row r="3769" spans="1:32" ht="12.7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82"/>
      <c r="AD3769" s="6"/>
      <c r="AE3769" s="6"/>
      <c r="AF3769" s="6"/>
    </row>
    <row r="3770" spans="1:32" ht="12.7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82"/>
      <c r="AD3770" s="6"/>
      <c r="AE3770" s="6"/>
      <c r="AF3770" s="6"/>
    </row>
    <row r="3771" spans="1:32" ht="12.7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82"/>
      <c r="AD3771" s="6"/>
      <c r="AE3771" s="6"/>
      <c r="AF3771" s="6"/>
    </row>
    <row r="3772" spans="1:32" ht="12.7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82"/>
      <c r="AD3772" s="6"/>
      <c r="AE3772" s="6"/>
      <c r="AF3772" s="6"/>
    </row>
    <row r="3773" spans="1:32" ht="12.7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82"/>
      <c r="AD3773" s="6"/>
      <c r="AE3773" s="6"/>
      <c r="AF3773" s="6"/>
    </row>
    <row r="3774" spans="1:32" ht="12.7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82"/>
      <c r="AD3774" s="6"/>
      <c r="AE3774" s="6"/>
      <c r="AF3774" s="6"/>
    </row>
    <row r="3775" spans="1:32" ht="12.7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82"/>
      <c r="AD3775" s="6"/>
      <c r="AE3775" s="6"/>
      <c r="AF3775" s="6"/>
    </row>
    <row r="3776" spans="1:32" ht="12.7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82"/>
      <c r="AD3776" s="6"/>
      <c r="AE3776" s="6"/>
      <c r="AF3776" s="6"/>
    </row>
    <row r="3777" spans="1:32" ht="12.7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82"/>
      <c r="AD3777" s="6"/>
      <c r="AE3777" s="6"/>
      <c r="AF3777" s="6"/>
    </row>
    <row r="3778" spans="1:32" ht="12.7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82"/>
      <c r="AD3778" s="6"/>
      <c r="AE3778" s="6"/>
      <c r="AF3778" s="6"/>
    </row>
    <row r="3779" spans="1:32" ht="12.7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82"/>
      <c r="AD3779" s="6"/>
      <c r="AE3779" s="6"/>
      <c r="AF3779" s="6"/>
    </row>
    <row r="3780" spans="1:32" ht="12.7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82"/>
      <c r="AD3780" s="6"/>
      <c r="AE3780" s="6"/>
      <c r="AF3780" s="6"/>
    </row>
    <row r="3781" spans="1:32" ht="12.7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82"/>
      <c r="AD3781" s="6"/>
      <c r="AE3781" s="6"/>
      <c r="AF3781" s="6"/>
    </row>
    <row r="3782" spans="1:32" ht="12.7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82"/>
      <c r="AD3782" s="6"/>
      <c r="AE3782" s="6"/>
      <c r="AF3782" s="6"/>
    </row>
    <row r="3783" spans="1:32" ht="12.7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82"/>
      <c r="AD3783" s="6"/>
      <c r="AE3783" s="6"/>
      <c r="AF3783" s="6"/>
    </row>
    <row r="3784" spans="1:32" ht="12.7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82"/>
      <c r="AD3784" s="6"/>
      <c r="AE3784" s="6"/>
      <c r="AF3784" s="6"/>
    </row>
    <row r="3785" spans="1:32" ht="12.7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82"/>
      <c r="AD3785" s="6"/>
      <c r="AE3785" s="6"/>
      <c r="AF3785" s="6"/>
    </row>
    <row r="3786" spans="1:32" ht="12.7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82"/>
      <c r="AD3786" s="6"/>
      <c r="AE3786" s="6"/>
      <c r="AF3786" s="6"/>
    </row>
    <row r="3787" spans="1:32" ht="12.7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82"/>
      <c r="AD3787" s="6"/>
      <c r="AE3787" s="6"/>
      <c r="AF3787" s="6"/>
    </row>
    <row r="3788" spans="1:32" ht="12.7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82"/>
      <c r="AD3788" s="6"/>
      <c r="AE3788" s="6"/>
      <c r="AF3788" s="6"/>
    </row>
    <row r="3789" spans="1:32" ht="12.7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82"/>
      <c r="AD3789" s="6"/>
      <c r="AE3789" s="6"/>
      <c r="AF3789" s="6"/>
    </row>
    <row r="3790" spans="1:32" ht="12.7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82"/>
      <c r="AD3790" s="6"/>
      <c r="AE3790" s="6"/>
      <c r="AF3790" s="6"/>
    </row>
    <row r="3791" spans="1:32" ht="12.7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82"/>
      <c r="AD3791" s="6"/>
      <c r="AE3791" s="6"/>
      <c r="AF3791" s="6"/>
    </row>
    <row r="3792" spans="1:32" ht="12.7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82"/>
      <c r="AD3792" s="6"/>
      <c r="AE3792" s="6"/>
      <c r="AF3792" s="6"/>
    </row>
    <row r="3793" spans="1:32" ht="12.7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82"/>
      <c r="AD3793" s="6"/>
      <c r="AE3793" s="6"/>
      <c r="AF3793" s="6"/>
    </row>
    <row r="3794" spans="1:32" ht="12.7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82"/>
      <c r="AD3794" s="6"/>
      <c r="AE3794" s="6"/>
      <c r="AF3794" s="6"/>
    </row>
    <row r="3795" spans="1:32" ht="12.7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82"/>
      <c r="AD3795" s="6"/>
      <c r="AE3795" s="6"/>
      <c r="AF3795" s="6"/>
    </row>
    <row r="3796" spans="1:32" ht="12.7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82"/>
      <c r="AD3796" s="6"/>
      <c r="AE3796" s="6"/>
      <c r="AF3796" s="6"/>
    </row>
    <row r="3797" spans="1:32" ht="12.7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82"/>
      <c r="AD3797" s="6"/>
      <c r="AE3797" s="6"/>
      <c r="AF3797" s="6"/>
    </row>
    <row r="3798" spans="1:32" ht="12.7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82"/>
      <c r="AD3798" s="6"/>
      <c r="AE3798" s="6"/>
      <c r="AF3798" s="6"/>
    </row>
    <row r="3799" spans="1:32" ht="12.7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82"/>
      <c r="AD3799" s="6"/>
      <c r="AE3799" s="6"/>
      <c r="AF3799" s="6"/>
    </row>
    <row r="3800" spans="1:32" ht="12.7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82"/>
      <c r="AD3800" s="6"/>
      <c r="AE3800" s="6"/>
      <c r="AF3800" s="6"/>
    </row>
    <row r="3801" spans="1:32" ht="12.7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82"/>
      <c r="AD3801" s="6"/>
      <c r="AE3801" s="6"/>
      <c r="AF3801" s="6"/>
    </row>
    <row r="3802" spans="1:32" ht="12.7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82"/>
      <c r="AD3802" s="6"/>
      <c r="AE3802" s="6"/>
      <c r="AF3802" s="6"/>
    </row>
    <row r="3803" spans="1:32" ht="12.7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82"/>
      <c r="AD3803" s="6"/>
      <c r="AE3803" s="6"/>
      <c r="AF3803" s="6"/>
    </row>
    <row r="3804" spans="1:32" ht="12.7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82"/>
      <c r="AD3804" s="6"/>
      <c r="AE3804" s="6"/>
      <c r="AF3804" s="6"/>
    </row>
    <row r="3805" spans="1:32" ht="12.7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82"/>
      <c r="AD3805" s="6"/>
      <c r="AE3805" s="6"/>
      <c r="AF3805" s="6"/>
    </row>
    <row r="3806" spans="1:32" ht="12.7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82"/>
      <c r="AD3806" s="6"/>
      <c r="AE3806" s="6"/>
      <c r="AF3806" s="6"/>
    </row>
    <row r="3807" spans="1:32" ht="12.7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82"/>
      <c r="AD3807" s="6"/>
      <c r="AE3807" s="6"/>
      <c r="AF3807" s="6"/>
    </row>
    <row r="3808" spans="1:32" ht="12.7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82"/>
      <c r="AD3808" s="6"/>
      <c r="AE3808" s="6"/>
      <c r="AF3808" s="6"/>
    </row>
    <row r="3809" spans="1:32" ht="12.7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82"/>
      <c r="AD3809" s="6"/>
      <c r="AE3809" s="6"/>
      <c r="AF3809" s="6"/>
    </row>
    <row r="3810" spans="1:32" ht="12.7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82"/>
      <c r="AD3810" s="6"/>
      <c r="AE3810" s="6"/>
      <c r="AF3810" s="6"/>
    </row>
    <row r="3811" spans="1:32" ht="12.7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82"/>
      <c r="AD3811" s="6"/>
      <c r="AE3811" s="6"/>
      <c r="AF3811" s="6"/>
    </row>
    <row r="3812" spans="1:32" ht="12.7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82"/>
      <c r="AD3812" s="6"/>
      <c r="AE3812" s="6"/>
      <c r="AF3812" s="6"/>
    </row>
    <row r="3813" spans="1:32" ht="12.7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82"/>
      <c r="AD3813" s="6"/>
      <c r="AE3813" s="6"/>
      <c r="AF3813" s="6"/>
    </row>
    <row r="3814" spans="1:32" ht="12.7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82"/>
      <c r="AD3814" s="6"/>
      <c r="AE3814" s="6"/>
      <c r="AF3814" s="6"/>
    </row>
    <row r="3815" spans="1:32" ht="12.7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82"/>
      <c r="AD3815" s="6"/>
      <c r="AE3815" s="6"/>
      <c r="AF3815" s="6"/>
    </row>
    <row r="3816" spans="1:32" ht="12.7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82"/>
      <c r="AD3816" s="6"/>
      <c r="AE3816" s="6"/>
      <c r="AF3816" s="6"/>
    </row>
    <row r="3817" spans="1:32" ht="12.7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82"/>
      <c r="AD3817" s="6"/>
      <c r="AE3817" s="6"/>
      <c r="AF3817" s="6"/>
    </row>
    <row r="3818" spans="1:32" ht="12.7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82"/>
      <c r="AD3818" s="6"/>
      <c r="AE3818" s="6"/>
      <c r="AF3818" s="6"/>
    </row>
    <row r="3819" spans="1:32" ht="12.7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82"/>
      <c r="AD3819" s="6"/>
      <c r="AE3819" s="6"/>
      <c r="AF3819" s="6"/>
    </row>
    <row r="3820" spans="1:32" ht="12.7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82"/>
      <c r="AD3820" s="6"/>
      <c r="AE3820" s="6"/>
      <c r="AF3820" s="6"/>
    </row>
    <row r="3821" spans="1:32" ht="12.7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82"/>
      <c r="AD3821" s="6"/>
      <c r="AE3821" s="6"/>
      <c r="AF3821" s="6"/>
    </row>
    <row r="3822" spans="1:32" ht="12.7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82"/>
      <c r="AD3822" s="6"/>
      <c r="AE3822" s="6"/>
      <c r="AF3822" s="6"/>
    </row>
    <row r="3823" spans="1:32" ht="12.7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82"/>
      <c r="AD3823" s="6"/>
      <c r="AE3823" s="6"/>
      <c r="AF3823" s="6"/>
    </row>
    <row r="3824" spans="1:32" ht="12.7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82"/>
      <c r="AD3824" s="6"/>
      <c r="AE3824" s="6"/>
      <c r="AF3824" s="6"/>
    </row>
    <row r="3825" spans="1:32" ht="12.7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82"/>
      <c r="AD3825" s="6"/>
      <c r="AE3825" s="6"/>
      <c r="AF3825" s="6"/>
    </row>
    <row r="3826" spans="1:32" ht="12.7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82"/>
      <c r="AD3826" s="6"/>
      <c r="AE3826" s="6"/>
      <c r="AF3826" s="6"/>
    </row>
    <row r="3827" spans="1:32" ht="12.7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82"/>
      <c r="AD3827" s="6"/>
      <c r="AE3827" s="6"/>
      <c r="AF3827" s="6"/>
    </row>
    <row r="3828" spans="1:32" ht="12.7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82"/>
      <c r="AD3828" s="6"/>
      <c r="AE3828" s="6"/>
      <c r="AF3828" s="6"/>
    </row>
    <row r="3829" spans="1:32" ht="12.7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82"/>
      <c r="AD3829" s="6"/>
      <c r="AE3829" s="6"/>
      <c r="AF3829" s="6"/>
    </row>
    <row r="3830" spans="1:32" ht="12.7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82"/>
      <c r="AD3830" s="6"/>
      <c r="AE3830" s="6"/>
      <c r="AF3830" s="6"/>
    </row>
    <row r="3831" spans="1:32" ht="12.7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82"/>
      <c r="AD3831" s="6"/>
      <c r="AE3831" s="6"/>
      <c r="AF3831" s="6"/>
    </row>
    <row r="3832" spans="1:32" ht="12.7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82"/>
      <c r="AD3832" s="6"/>
      <c r="AE3832" s="6"/>
      <c r="AF3832" s="6"/>
    </row>
    <row r="3833" spans="1:32" ht="12.7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82"/>
      <c r="AD3833" s="6"/>
      <c r="AE3833" s="6"/>
      <c r="AF3833" s="6"/>
    </row>
    <row r="3834" spans="1:32" ht="12.7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82"/>
      <c r="AD3834" s="6"/>
      <c r="AE3834" s="6"/>
      <c r="AF3834" s="6"/>
    </row>
    <row r="3835" spans="1:32" ht="12.7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82"/>
      <c r="AD3835" s="6"/>
      <c r="AE3835" s="6"/>
      <c r="AF3835" s="6"/>
    </row>
    <row r="3836" spans="1:32" ht="12.7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82"/>
      <c r="AD3836" s="6"/>
      <c r="AE3836" s="6"/>
      <c r="AF3836" s="6"/>
    </row>
    <row r="3837" spans="1:32" ht="12.7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82"/>
      <c r="AD3837" s="6"/>
      <c r="AE3837" s="6"/>
      <c r="AF3837" s="6"/>
    </row>
    <row r="3838" spans="1:32" ht="12.7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82"/>
      <c r="AD3838" s="6"/>
      <c r="AE3838" s="6"/>
      <c r="AF3838" s="6"/>
    </row>
    <row r="3839" spans="1:32" ht="12.7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82"/>
      <c r="AD3839" s="6"/>
      <c r="AE3839" s="6"/>
      <c r="AF3839" s="6"/>
    </row>
    <row r="3840" spans="1:32" ht="12.7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82"/>
      <c r="AD3840" s="6"/>
      <c r="AE3840" s="6"/>
      <c r="AF3840" s="6"/>
    </row>
    <row r="3841" spans="1:32" ht="12.7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82"/>
      <c r="AD3841" s="6"/>
      <c r="AE3841" s="6"/>
      <c r="AF3841" s="6"/>
    </row>
    <row r="3842" spans="1:32" ht="12.7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82"/>
      <c r="AD3842" s="6"/>
      <c r="AE3842" s="6"/>
      <c r="AF3842" s="6"/>
    </row>
    <row r="3843" spans="1:32" ht="12.7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82"/>
      <c r="AD3843" s="6"/>
      <c r="AE3843" s="6"/>
      <c r="AF3843" s="6"/>
    </row>
    <row r="3844" spans="1:32" ht="12.7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82"/>
      <c r="AD3844" s="6"/>
      <c r="AE3844" s="6"/>
      <c r="AF3844" s="6"/>
    </row>
    <row r="3845" spans="1:32" ht="12.7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82"/>
      <c r="AD3845" s="6"/>
      <c r="AE3845" s="6"/>
      <c r="AF3845" s="6"/>
    </row>
    <row r="3846" spans="1:32" ht="12.7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82"/>
      <c r="AD3846" s="6"/>
      <c r="AE3846" s="6"/>
      <c r="AF3846" s="6"/>
    </row>
    <row r="3847" spans="1:32" ht="12.7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82"/>
      <c r="AD3847" s="6"/>
      <c r="AE3847" s="6"/>
      <c r="AF3847" s="6"/>
    </row>
    <row r="3848" spans="1:32" ht="12.7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82"/>
      <c r="AD3848" s="6"/>
      <c r="AE3848" s="6"/>
      <c r="AF3848" s="6"/>
    </row>
    <row r="3849" spans="1:32" ht="12.7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82"/>
      <c r="AD3849" s="6"/>
      <c r="AE3849" s="6"/>
      <c r="AF3849" s="6"/>
    </row>
    <row r="3850" spans="1:32" ht="12.7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82"/>
      <c r="AD3850" s="6"/>
      <c r="AE3850" s="6"/>
      <c r="AF3850" s="6"/>
    </row>
    <row r="3851" spans="1:32" ht="12.7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82"/>
      <c r="AD3851" s="6"/>
      <c r="AE3851" s="6"/>
      <c r="AF3851" s="6"/>
    </row>
    <row r="3852" spans="1:32" ht="12.7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82"/>
      <c r="AD3852" s="6"/>
      <c r="AE3852" s="6"/>
      <c r="AF3852" s="6"/>
    </row>
    <row r="3853" spans="1:32" ht="12.7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82"/>
      <c r="AD3853" s="6"/>
      <c r="AE3853" s="6"/>
      <c r="AF3853" s="6"/>
    </row>
    <row r="3854" spans="1:32" ht="12.7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82"/>
      <c r="AD3854" s="6"/>
      <c r="AE3854" s="6"/>
      <c r="AF3854" s="6"/>
    </row>
    <row r="3855" spans="1:32" ht="12.7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82"/>
      <c r="AD3855" s="6"/>
      <c r="AE3855" s="6"/>
      <c r="AF3855" s="6"/>
    </row>
    <row r="3856" spans="1:32" ht="12.7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82"/>
      <c r="AD3856" s="6"/>
      <c r="AE3856" s="6"/>
      <c r="AF3856" s="6"/>
    </row>
    <row r="3857" spans="1:32" ht="12.7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82"/>
      <c r="AD3857" s="6"/>
      <c r="AE3857" s="6"/>
      <c r="AF3857" s="6"/>
    </row>
    <row r="3858" spans="1:32" ht="12.7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82"/>
      <c r="AD3858" s="6"/>
      <c r="AE3858" s="6"/>
      <c r="AF3858" s="6"/>
    </row>
    <row r="3859" spans="1:32" ht="12.7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82"/>
      <c r="AD3859" s="6"/>
      <c r="AE3859" s="6"/>
      <c r="AF3859" s="6"/>
    </row>
    <row r="3860" spans="1:32" ht="12.7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82"/>
      <c r="AD3860" s="6"/>
      <c r="AE3860" s="6"/>
      <c r="AF3860" s="6"/>
    </row>
    <row r="3861" spans="1:32" ht="12.7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82"/>
      <c r="AD3861" s="6"/>
      <c r="AE3861" s="6"/>
      <c r="AF3861" s="6"/>
    </row>
    <row r="3862" spans="1:32" ht="12.7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82"/>
      <c r="AD3862" s="6"/>
      <c r="AE3862" s="6"/>
      <c r="AF3862" s="6"/>
    </row>
    <row r="3863" spans="1:32" ht="12.7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82"/>
      <c r="AD3863" s="6"/>
      <c r="AE3863" s="6"/>
      <c r="AF3863" s="6"/>
    </row>
    <row r="3864" spans="1:32" ht="12.7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82"/>
      <c r="AD3864" s="6"/>
      <c r="AE3864" s="6"/>
      <c r="AF3864" s="6"/>
    </row>
    <row r="3865" spans="1:32" ht="12.7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82"/>
      <c r="AD3865" s="6"/>
      <c r="AE3865" s="6"/>
      <c r="AF3865" s="6"/>
    </row>
    <row r="3866" spans="1:32" ht="12.7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82"/>
      <c r="AD3866" s="6"/>
      <c r="AE3866" s="6"/>
      <c r="AF3866" s="6"/>
    </row>
    <row r="3867" spans="1:32" ht="12.7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82"/>
      <c r="AD3867" s="6"/>
      <c r="AE3867" s="6"/>
      <c r="AF3867" s="6"/>
    </row>
    <row r="3868" spans="1:32" ht="12.7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82"/>
      <c r="AD3868" s="6"/>
      <c r="AE3868" s="6"/>
      <c r="AF3868" s="6"/>
    </row>
    <row r="3869" spans="1:32" ht="12.7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82"/>
      <c r="AD3869" s="6"/>
      <c r="AE3869" s="6"/>
      <c r="AF3869" s="6"/>
    </row>
    <row r="3870" spans="1:32" ht="12.7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82"/>
      <c r="AD3870" s="6"/>
      <c r="AE3870" s="6"/>
      <c r="AF3870" s="6"/>
    </row>
    <row r="3871" spans="1:32" ht="12.7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82"/>
      <c r="AD3871" s="6"/>
      <c r="AE3871" s="6"/>
      <c r="AF3871" s="6"/>
    </row>
    <row r="3872" spans="1:32" ht="12.7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82"/>
      <c r="AD3872" s="6"/>
      <c r="AE3872" s="6"/>
      <c r="AF3872" s="6"/>
    </row>
    <row r="3873" spans="1:32" ht="12.7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82"/>
      <c r="AD3873" s="6"/>
      <c r="AE3873" s="6"/>
      <c r="AF3873" s="6"/>
    </row>
    <row r="3874" spans="1:32" ht="12.7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82"/>
      <c r="AD3874" s="6"/>
      <c r="AE3874" s="6"/>
      <c r="AF3874" s="6"/>
    </row>
    <row r="3875" spans="1:32" ht="12.7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82"/>
      <c r="AD3875" s="6"/>
      <c r="AE3875" s="6"/>
      <c r="AF3875" s="6"/>
    </row>
    <row r="3876" spans="1:32" ht="12.7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82"/>
      <c r="AD3876" s="6"/>
      <c r="AE3876" s="6"/>
      <c r="AF3876" s="6"/>
    </row>
    <row r="3877" spans="1:32" ht="12.7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82"/>
      <c r="AD3877" s="6"/>
      <c r="AE3877" s="6"/>
      <c r="AF3877" s="6"/>
    </row>
    <row r="3878" spans="1:32" ht="12.7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82"/>
      <c r="AD3878" s="6"/>
      <c r="AE3878" s="6"/>
      <c r="AF3878" s="6"/>
    </row>
    <row r="3879" spans="1:32" ht="12.7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82"/>
      <c r="AD3879" s="6"/>
      <c r="AE3879" s="6"/>
      <c r="AF3879" s="6"/>
    </row>
    <row r="3880" spans="1:32" ht="12.7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82"/>
      <c r="AD3880" s="6"/>
      <c r="AE3880" s="6"/>
      <c r="AF3880" s="6"/>
    </row>
    <row r="3881" spans="1:32" ht="12.7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82"/>
      <c r="AD3881" s="6"/>
      <c r="AE3881" s="6"/>
      <c r="AF3881" s="6"/>
    </row>
    <row r="3882" spans="1:32" ht="12.7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82"/>
      <c r="AD3882" s="6"/>
      <c r="AE3882" s="6"/>
      <c r="AF3882" s="6"/>
    </row>
    <row r="3883" spans="1:32" ht="12.7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82"/>
      <c r="AD3883" s="6"/>
      <c r="AE3883" s="6"/>
      <c r="AF3883" s="6"/>
    </row>
    <row r="3884" spans="1:32" ht="12.7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82"/>
      <c r="AD3884" s="6"/>
      <c r="AE3884" s="6"/>
      <c r="AF3884" s="6"/>
    </row>
    <row r="3885" spans="1:32" ht="12.7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82"/>
      <c r="AD3885" s="6"/>
      <c r="AE3885" s="6"/>
      <c r="AF3885" s="6"/>
    </row>
    <row r="3886" spans="1:32" ht="12.7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82"/>
      <c r="AD3886" s="6"/>
      <c r="AE3886" s="6"/>
      <c r="AF3886" s="6"/>
    </row>
    <row r="3887" spans="1:32" ht="12.7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82"/>
      <c r="AD3887" s="6"/>
      <c r="AE3887" s="6"/>
      <c r="AF3887" s="6"/>
    </row>
    <row r="3888" spans="1:32" ht="12.7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82"/>
      <c r="AD3888" s="6"/>
      <c r="AE3888" s="6"/>
      <c r="AF3888" s="6"/>
    </row>
    <row r="3889" spans="1:32" ht="12.7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82"/>
      <c r="AD3889" s="6"/>
      <c r="AE3889" s="6"/>
      <c r="AF3889" s="6"/>
    </row>
    <row r="3890" spans="1:32" ht="12.7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82"/>
      <c r="AD3890" s="6"/>
      <c r="AE3890" s="6"/>
      <c r="AF3890" s="6"/>
    </row>
    <row r="3891" spans="1:32" ht="12.7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82"/>
      <c r="AD3891" s="6"/>
      <c r="AE3891" s="6"/>
      <c r="AF3891" s="6"/>
    </row>
    <row r="3892" spans="1:32" ht="12.7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82"/>
      <c r="AD3892" s="6"/>
      <c r="AE3892" s="6"/>
      <c r="AF3892" s="6"/>
    </row>
    <row r="3893" spans="1:32" ht="12.7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82"/>
      <c r="AD3893" s="6"/>
      <c r="AE3893" s="6"/>
      <c r="AF3893" s="6"/>
    </row>
    <row r="3894" spans="1:32" ht="12.7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82"/>
      <c r="AD3894" s="6"/>
      <c r="AE3894" s="6"/>
      <c r="AF3894" s="6"/>
    </row>
    <row r="3895" spans="1:32" ht="12.7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82"/>
      <c r="AD3895" s="6"/>
      <c r="AE3895" s="6"/>
      <c r="AF3895" s="6"/>
    </row>
    <row r="3896" spans="1:32" ht="12.7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82"/>
      <c r="AD3896" s="6"/>
      <c r="AE3896" s="6"/>
      <c r="AF3896" s="6"/>
    </row>
    <row r="3897" spans="1:32" ht="12.7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82"/>
      <c r="AD3897" s="6"/>
      <c r="AE3897" s="6"/>
      <c r="AF3897" s="6"/>
    </row>
    <row r="3898" spans="1:32" ht="12.7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82"/>
      <c r="AD3898" s="6"/>
      <c r="AE3898" s="6"/>
      <c r="AF3898" s="6"/>
    </row>
    <row r="3899" spans="1:32" ht="12.7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82"/>
      <c r="AD3899" s="6"/>
      <c r="AE3899" s="6"/>
      <c r="AF3899" s="6"/>
    </row>
    <row r="3900" spans="1:32" ht="12.7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82"/>
      <c r="AD3900" s="6"/>
      <c r="AE3900" s="6"/>
      <c r="AF3900" s="6"/>
    </row>
    <row r="3901" spans="1:32" ht="12.7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82"/>
      <c r="AD3901" s="6"/>
      <c r="AE3901" s="6"/>
      <c r="AF3901" s="6"/>
    </row>
    <row r="3902" spans="1:32" ht="12.7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82"/>
      <c r="AD3902" s="6"/>
      <c r="AE3902" s="6"/>
      <c r="AF3902" s="6"/>
    </row>
    <row r="3903" spans="1:32" ht="12.7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82"/>
      <c r="AD3903" s="6"/>
      <c r="AE3903" s="6"/>
      <c r="AF3903" s="6"/>
    </row>
    <row r="3904" spans="1:32" ht="12.7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82"/>
      <c r="AD3904" s="6"/>
      <c r="AE3904" s="6"/>
      <c r="AF3904" s="6"/>
    </row>
    <row r="3905" spans="1:32" ht="12.7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82"/>
      <c r="AD3905" s="6"/>
      <c r="AE3905" s="6"/>
      <c r="AF3905" s="6"/>
    </row>
    <row r="3906" spans="1:32" ht="12.7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82"/>
      <c r="AD3906" s="6"/>
      <c r="AE3906" s="6"/>
      <c r="AF3906" s="6"/>
    </row>
    <row r="3907" spans="1:32" ht="12.7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82"/>
      <c r="AD3907" s="6"/>
      <c r="AE3907" s="6"/>
      <c r="AF3907" s="6"/>
    </row>
    <row r="3908" spans="1:32" ht="12.7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82"/>
      <c r="AD3908" s="6"/>
      <c r="AE3908" s="6"/>
      <c r="AF3908" s="6"/>
    </row>
    <row r="3909" spans="1:32" ht="12.7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82"/>
      <c r="AD3909" s="6"/>
      <c r="AE3909" s="6"/>
      <c r="AF3909" s="6"/>
    </row>
    <row r="3910" spans="1:32" ht="12.7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82"/>
      <c r="AD3910" s="6"/>
      <c r="AE3910" s="6"/>
      <c r="AF3910" s="6"/>
    </row>
    <row r="3911" spans="1:32" ht="12.7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82"/>
      <c r="AD3911" s="6"/>
      <c r="AE3911" s="6"/>
      <c r="AF3911" s="6"/>
    </row>
    <row r="3912" spans="1:32" ht="12.7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82"/>
      <c r="AD3912" s="6"/>
      <c r="AE3912" s="6"/>
      <c r="AF3912" s="6"/>
    </row>
    <row r="3913" spans="1:32" ht="12.7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82"/>
      <c r="AD3913" s="6"/>
      <c r="AE3913" s="6"/>
      <c r="AF3913" s="6"/>
    </row>
    <row r="3914" spans="1:32" ht="12.7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82"/>
      <c r="AD3914" s="6"/>
      <c r="AE3914" s="6"/>
      <c r="AF3914" s="6"/>
    </row>
    <row r="3915" spans="1:32" ht="12.7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82"/>
      <c r="AD3915" s="6"/>
      <c r="AE3915" s="6"/>
      <c r="AF3915" s="6"/>
    </row>
    <row r="3916" spans="1:32" ht="12.7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82"/>
      <c r="AD3916" s="6"/>
      <c r="AE3916" s="6"/>
      <c r="AF3916" s="6"/>
    </row>
    <row r="3917" spans="1:32" ht="12.7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82"/>
      <c r="AD3917" s="6"/>
      <c r="AE3917" s="6"/>
      <c r="AF3917" s="6"/>
    </row>
    <row r="3918" spans="1:32" ht="12.7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82"/>
      <c r="AD3918" s="6"/>
      <c r="AE3918" s="6"/>
      <c r="AF3918" s="6"/>
    </row>
    <row r="3919" spans="1:32" ht="12.7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82"/>
      <c r="AD3919" s="6"/>
      <c r="AE3919" s="6"/>
      <c r="AF3919" s="6"/>
    </row>
    <row r="3920" spans="1:32" ht="12.7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82"/>
      <c r="AD3920" s="6"/>
      <c r="AE3920" s="6"/>
      <c r="AF3920" s="6"/>
    </row>
    <row r="3921" spans="1:32" ht="12.7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82"/>
      <c r="AD3921" s="6"/>
      <c r="AE3921" s="6"/>
      <c r="AF3921" s="6"/>
    </row>
    <row r="3922" spans="1:32" ht="12.7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82"/>
      <c r="AD3922" s="6"/>
      <c r="AE3922" s="6"/>
      <c r="AF3922" s="6"/>
    </row>
    <row r="3923" spans="1:32" ht="12.7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82"/>
      <c r="AD3923" s="6"/>
      <c r="AE3923" s="6"/>
      <c r="AF3923" s="6"/>
    </row>
    <row r="3924" spans="1:32" ht="12.7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82"/>
      <c r="AD3924" s="6"/>
      <c r="AE3924" s="6"/>
      <c r="AF3924" s="6"/>
    </row>
    <row r="3925" spans="1:32" ht="12.7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82"/>
      <c r="AD3925" s="6"/>
      <c r="AE3925" s="6"/>
      <c r="AF3925" s="6"/>
    </row>
    <row r="3926" spans="1:32" ht="12.7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82"/>
      <c r="AD3926" s="6"/>
      <c r="AE3926" s="6"/>
      <c r="AF3926" s="6"/>
    </row>
    <row r="3927" spans="1:32" ht="12.7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82"/>
      <c r="AD3927" s="6"/>
      <c r="AE3927" s="6"/>
      <c r="AF3927" s="6"/>
    </row>
    <row r="3928" spans="1:32" ht="12.7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82"/>
      <c r="AD3928" s="6"/>
      <c r="AE3928" s="6"/>
      <c r="AF3928" s="6"/>
    </row>
    <row r="3929" spans="1:32" ht="12.7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82"/>
      <c r="AD3929" s="6"/>
      <c r="AE3929" s="6"/>
      <c r="AF3929" s="6"/>
    </row>
    <row r="3930" spans="1:32" ht="12.7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82"/>
      <c r="AD3930" s="6"/>
      <c r="AE3930" s="6"/>
      <c r="AF3930" s="6"/>
    </row>
    <row r="3931" spans="1:32" ht="12.7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82"/>
      <c r="AD3931" s="6"/>
      <c r="AE3931" s="6"/>
      <c r="AF3931" s="6"/>
    </row>
    <row r="3932" spans="1:32" ht="12.7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82"/>
      <c r="AD3932" s="6"/>
      <c r="AE3932" s="6"/>
      <c r="AF3932" s="6"/>
    </row>
    <row r="3933" spans="1:32" ht="12.7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82"/>
      <c r="AD3933" s="6"/>
      <c r="AE3933" s="6"/>
      <c r="AF3933" s="6"/>
    </row>
    <row r="3934" spans="1:32" ht="12.7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82"/>
      <c r="AD3934" s="6"/>
      <c r="AE3934" s="6"/>
      <c r="AF3934" s="6"/>
    </row>
    <row r="3935" spans="1:32" ht="12.7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82"/>
      <c r="AD3935" s="6"/>
      <c r="AE3935" s="6"/>
      <c r="AF3935" s="6"/>
    </row>
    <row r="3936" spans="1:32" ht="12.7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82"/>
      <c r="AD3936" s="6"/>
      <c r="AE3936" s="6"/>
      <c r="AF3936" s="6"/>
    </row>
    <row r="3937" spans="1:32" ht="12.7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82"/>
      <c r="AD3937" s="6"/>
      <c r="AE3937" s="6"/>
      <c r="AF3937" s="6"/>
    </row>
    <row r="3938" spans="1:32" ht="12.7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82"/>
      <c r="AD3938" s="6"/>
      <c r="AE3938" s="6"/>
      <c r="AF3938" s="6"/>
    </row>
    <row r="3939" spans="1:32" ht="12.7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82"/>
      <c r="AD3939" s="6"/>
      <c r="AE3939" s="6"/>
      <c r="AF3939" s="6"/>
    </row>
    <row r="3940" spans="1:32" ht="12.7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82"/>
      <c r="AD3940" s="6"/>
      <c r="AE3940" s="6"/>
      <c r="AF3940" s="6"/>
    </row>
    <row r="3941" spans="1:32" ht="12.7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82"/>
      <c r="AD3941" s="6"/>
      <c r="AE3941" s="6"/>
      <c r="AF3941" s="6"/>
    </row>
    <row r="3942" spans="1:32" ht="12.7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82"/>
      <c r="AD3942" s="6"/>
      <c r="AE3942" s="6"/>
      <c r="AF3942" s="6"/>
    </row>
    <row r="3943" spans="1:32" ht="12.7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82"/>
      <c r="AD3943" s="6"/>
      <c r="AE3943" s="6"/>
      <c r="AF3943" s="6"/>
    </row>
    <row r="3944" spans="1:32" ht="12.7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82"/>
      <c r="AD3944" s="6"/>
      <c r="AE3944" s="6"/>
      <c r="AF3944" s="6"/>
    </row>
    <row r="3945" spans="1:32" ht="12.7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82"/>
      <c r="AD3945" s="6"/>
      <c r="AE3945" s="6"/>
      <c r="AF3945" s="6"/>
    </row>
    <row r="3946" spans="1:32" ht="12.7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82"/>
      <c r="AD3946" s="6"/>
      <c r="AE3946" s="6"/>
      <c r="AF3946" s="6"/>
    </row>
    <row r="3947" spans="1:32" ht="12.7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82"/>
      <c r="AD3947" s="6"/>
      <c r="AE3947" s="6"/>
      <c r="AF3947" s="6"/>
    </row>
    <row r="3948" spans="1:32" ht="12.7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82"/>
      <c r="AD3948" s="6"/>
      <c r="AE3948" s="6"/>
      <c r="AF3948" s="6"/>
    </row>
    <row r="3949" spans="1:32" ht="12.7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82"/>
      <c r="AD3949" s="6"/>
      <c r="AE3949" s="6"/>
      <c r="AF3949" s="6"/>
    </row>
    <row r="3950" spans="1:32" ht="12.7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82"/>
      <c r="AD3950" s="6"/>
      <c r="AE3950" s="6"/>
      <c r="AF3950" s="6"/>
    </row>
    <row r="3951" spans="1:32" ht="12.7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82"/>
      <c r="AD3951" s="6"/>
      <c r="AE3951" s="6"/>
      <c r="AF3951" s="6"/>
    </row>
    <row r="3952" spans="1:32" ht="12.7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82"/>
      <c r="AD3952" s="6"/>
      <c r="AE3952" s="6"/>
      <c r="AF3952" s="6"/>
    </row>
    <row r="3953" spans="1:32" ht="12.7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82"/>
      <c r="AD3953" s="6"/>
      <c r="AE3953" s="6"/>
      <c r="AF3953" s="6"/>
    </row>
    <row r="3954" spans="1:32" ht="12.7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82"/>
      <c r="AD3954" s="6"/>
      <c r="AE3954" s="6"/>
      <c r="AF3954" s="6"/>
    </row>
    <row r="3955" spans="1:32" ht="12.7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82"/>
      <c r="AD3955" s="6"/>
      <c r="AE3955" s="6"/>
      <c r="AF3955" s="6"/>
    </row>
    <row r="3956" spans="1:32" ht="12.7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82"/>
      <c r="AD3956" s="6"/>
      <c r="AE3956" s="6"/>
      <c r="AF3956" s="6"/>
    </row>
    <row r="3957" spans="1:32" ht="12.7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82"/>
      <c r="AD3957" s="6"/>
      <c r="AE3957" s="6"/>
      <c r="AF3957" s="6"/>
    </row>
    <row r="3958" spans="1:32" ht="12.7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82"/>
      <c r="AD3958" s="6"/>
      <c r="AE3958" s="6"/>
      <c r="AF3958" s="6"/>
    </row>
    <row r="3959" spans="1:32" ht="12.7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82"/>
      <c r="AD3959" s="6"/>
      <c r="AE3959" s="6"/>
      <c r="AF3959" s="6"/>
    </row>
    <row r="3960" spans="1:32" ht="12.7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82"/>
      <c r="AD3960" s="6"/>
      <c r="AE3960" s="6"/>
      <c r="AF3960" s="6"/>
    </row>
    <row r="3961" spans="1:32" ht="12.7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82"/>
      <c r="AD3961" s="6"/>
      <c r="AE3961" s="6"/>
      <c r="AF3961" s="6"/>
    </row>
    <row r="3962" spans="1:32" ht="12.7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82"/>
      <c r="AD3962" s="6"/>
      <c r="AE3962" s="6"/>
      <c r="AF3962" s="6"/>
    </row>
    <row r="3963" spans="1:32" ht="12.7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82"/>
      <c r="AD3963" s="6"/>
      <c r="AE3963" s="6"/>
      <c r="AF3963" s="6"/>
    </row>
    <row r="3964" spans="1:32" ht="12.7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82"/>
      <c r="AD3964" s="6"/>
      <c r="AE3964" s="6"/>
      <c r="AF3964" s="6"/>
    </row>
    <row r="3965" spans="1:32" ht="12.7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82"/>
      <c r="AD3965" s="6"/>
      <c r="AE3965" s="6"/>
      <c r="AF3965" s="6"/>
    </row>
    <row r="3966" spans="1:32" ht="12.7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82"/>
      <c r="AD3966" s="6"/>
      <c r="AE3966" s="6"/>
      <c r="AF3966" s="6"/>
    </row>
    <row r="3967" spans="1:32" ht="12.7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82"/>
      <c r="AD3967" s="6"/>
      <c r="AE3967" s="6"/>
      <c r="AF3967" s="6"/>
    </row>
    <row r="3968" spans="1:32" ht="12.7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82"/>
      <c r="AD3968" s="6"/>
      <c r="AE3968" s="6"/>
      <c r="AF3968" s="6"/>
    </row>
    <row r="3969" spans="1:32" ht="12.7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82"/>
      <c r="AD3969" s="6"/>
      <c r="AE3969" s="6"/>
      <c r="AF3969" s="6"/>
    </row>
    <row r="3970" spans="1:32" ht="12.7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82"/>
      <c r="AD3970" s="6"/>
      <c r="AE3970" s="6"/>
      <c r="AF3970" s="6"/>
    </row>
    <row r="3971" spans="1:32" ht="12.7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82"/>
      <c r="AD3971" s="6"/>
      <c r="AE3971" s="6"/>
      <c r="AF3971" s="6"/>
    </row>
    <row r="3972" spans="1:32" ht="12.7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82"/>
      <c r="AD3972" s="6"/>
      <c r="AE3972" s="6"/>
      <c r="AF3972" s="6"/>
    </row>
    <row r="3973" spans="1:32" ht="12.7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82"/>
      <c r="AD3973" s="6"/>
      <c r="AE3973" s="6"/>
      <c r="AF3973" s="6"/>
    </row>
    <row r="3974" spans="1:32" ht="12.7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82"/>
      <c r="AD3974" s="6"/>
      <c r="AE3974" s="6"/>
      <c r="AF3974" s="6"/>
    </row>
    <row r="3975" spans="1:32" ht="12.7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82"/>
      <c r="AD3975" s="6"/>
      <c r="AE3975" s="6"/>
      <c r="AF3975" s="6"/>
    </row>
    <row r="3976" spans="1:32" ht="12.7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82"/>
      <c r="AD3976" s="6"/>
      <c r="AE3976" s="6"/>
      <c r="AF3976" s="6"/>
    </row>
    <row r="3977" spans="1:32" ht="12.7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82"/>
      <c r="AD3977" s="6"/>
      <c r="AE3977" s="6"/>
      <c r="AF3977" s="6"/>
    </row>
    <row r="3978" spans="1:32" ht="12.7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82"/>
      <c r="AD3978" s="6"/>
      <c r="AE3978" s="6"/>
      <c r="AF3978" s="6"/>
    </row>
    <row r="3979" spans="1:32" ht="12.7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82"/>
      <c r="AD3979" s="6"/>
      <c r="AE3979" s="6"/>
      <c r="AF3979" s="6"/>
    </row>
    <row r="3980" spans="1:32" ht="12.7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82"/>
      <c r="AD3980" s="6"/>
      <c r="AE3980" s="6"/>
      <c r="AF3980" s="6"/>
    </row>
    <row r="3981" spans="1:32" ht="12.7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82"/>
      <c r="AD3981" s="6"/>
      <c r="AE3981" s="6"/>
      <c r="AF3981" s="6"/>
    </row>
    <row r="3982" spans="1:32" ht="12.7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82"/>
      <c r="AD3982" s="6"/>
      <c r="AE3982" s="6"/>
      <c r="AF3982" s="6"/>
    </row>
    <row r="3983" spans="1:32" ht="12.7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82"/>
      <c r="AD3983" s="6"/>
      <c r="AE3983" s="6"/>
      <c r="AF3983" s="6"/>
    </row>
    <row r="3984" spans="1:32" ht="12.7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82"/>
      <c r="AD3984" s="6"/>
      <c r="AE3984" s="6"/>
      <c r="AF3984" s="6"/>
    </row>
    <row r="3985" spans="1:32" ht="12.7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82"/>
      <c r="AD3985" s="6"/>
      <c r="AE3985" s="6"/>
      <c r="AF3985" s="6"/>
    </row>
    <row r="3986" spans="1:32" ht="12.7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82"/>
      <c r="AD3986" s="6"/>
      <c r="AE3986" s="6"/>
      <c r="AF3986" s="6"/>
    </row>
    <row r="3987" spans="1:32" ht="12.7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82"/>
      <c r="AD3987" s="6"/>
      <c r="AE3987" s="6"/>
      <c r="AF3987" s="6"/>
    </row>
    <row r="3988" spans="1:32" ht="12.7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82"/>
      <c r="AD3988" s="6"/>
      <c r="AE3988" s="6"/>
      <c r="AF3988" s="6"/>
    </row>
    <row r="3989" spans="1:32" ht="12.7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82"/>
      <c r="AD3989" s="6"/>
      <c r="AE3989" s="6"/>
      <c r="AF3989" s="6"/>
    </row>
    <row r="3990" spans="1:32" ht="12.7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82"/>
      <c r="AD3990" s="6"/>
      <c r="AE3990" s="6"/>
      <c r="AF3990" s="6"/>
    </row>
    <row r="3991" spans="1:32" ht="12.7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82"/>
      <c r="AD3991" s="6"/>
      <c r="AE3991" s="6"/>
      <c r="AF3991" s="6"/>
    </row>
    <row r="3992" spans="1:32" ht="12.7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82"/>
      <c r="AD3992" s="6"/>
      <c r="AE3992" s="6"/>
      <c r="AF3992" s="6"/>
    </row>
    <row r="3993" spans="1:32" ht="12.7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82"/>
      <c r="AD3993" s="6"/>
      <c r="AE3993" s="6"/>
      <c r="AF3993" s="6"/>
    </row>
    <row r="3994" spans="1:32" ht="12.7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82"/>
      <c r="AD3994" s="6"/>
      <c r="AE3994" s="6"/>
      <c r="AF3994" s="6"/>
    </row>
    <row r="3995" spans="1:32" ht="12.7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82"/>
      <c r="AD3995" s="6"/>
      <c r="AE3995" s="6"/>
      <c r="AF3995" s="6"/>
    </row>
    <row r="3996" spans="1:32" ht="12.7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82"/>
      <c r="AD3996" s="6"/>
      <c r="AE3996" s="6"/>
      <c r="AF3996" s="6"/>
    </row>
    <row r="3997" spans="1:32" ht="12.7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82"/>
      <c r="AD3997" s="6"/>
      <c r="AE3997" s="6"/>
      <c r="AF3997" s="6"/>
    </row>
    <row r="3998" spans="1:32" ht="12.7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82"/>
      <c r="AD3998" s="6"/>
      <c r="AE3998" s="6"/>
      <c r="AF3998" s="6"/>
    </row>
    <row r="3999" spans="1:32" ht="12.7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82"/>
      <c r="AD3999" s="6"/>
      <c r="AE3999" s="6"/>
      <c r="AF3999" s="6"/>
    </row>
    <row r="4000" spans="1:32" ht="12.7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82"/>
      <c r="AD4000" s="6"/>
      <c r="AE4000" s="6"/>
      <c r="AF4000" s="6"/>
    </row>
    <row r="4001" spans="1:32" ht="12.7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82"/>
      <c r="AD4001" s="6"/>
      <c r="AE4001" s="6"/>
      <c r="AF4001" s="6"/>
    </row>
    <row r="4002" spans="1:32" ht="12.7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82"/>
      <c r="AD4002" s="6"/>
      <c r="AE4002" s="6"/>
      <c r="AF4002" s="6"/>
    </row>
    <row r="4003" spans="1:32" ht="12.7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82"/>
      <c r="AD4003" s="6"/>
      <c r="AE4003" s="6"/>
      <c r="AF4003" s="6"/>
    </row>
    <row r="4004" spans="1:32" ht="12.7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82"/>
      <c r="AD4004" s="6"/>
      <c r="AE4004" s="6"/>
      <c r="AF4004" s="6"/>
    </row>
    <row r="4005" spans="1:32" ht="12.7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82"/>
      <c r="AD4005" s="6"/>
      <c r="AE4005" s="6"/>
      <c r="AF4005" s="6"/>
    </row>
    <row r="4006" spans="1:32" ht="12.7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82"/>
      <c r="AD4006" s="6"/>
      <c r="AE4006" s="6"/>
      <c r="AF4006" s="6"/>
    </row>
    <row r="4007" spans="1:32" ht="12.7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82"/>
      <c r="AD4007" s="6"/>
      <c r="AE4007" s="6"/>
      <c r="AF4007" s="6"/>
    </row>
    <row r="4008" spans="1:32" ht="12.7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82"/>
      <c r="AD4008" s="6"/>
      <c r="AE4008" s="6"/>
      <c r="AF4008" s="6"/>
    </row>
    <row r="4009" spans="1:32" ht="12.7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82"/>
      <c r="AD4009" s="6"/>
      <c r="AE4009" s="6"/>
      <c r="AF4009" s="6"/>
    </row>
    <row r="4010" spans="1:32" ht="12.7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82"/>
      <c r="AD4010" s="6"/>
      <c r="AE4010" s="6"/>
      <c r="AF4010" s="6"/>
    </row>
    <row r="4011" spans="1:32" ht="12.7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82"/>
      <c r="AD4011" s="6"/>
      <c r="AE4011" s="6"/>
      <c r="AF4011" s="6"/>
    </row>
    <row r="4012" spans="1:32" ht="12.7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82"/>
      <c r="AD4012" s="6"/>
      <c r="AE4012" s="6"/>
      <c r="AF4012" s="6"/>
    </row>
    <row r="4013" spans="1:32" ht="12.7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82"/>
      <c r="AD4013" s="6"/>
      <c r="AE4013" s="6"/>
      <c r="AF4013" s="6"/>
    </row>
    <row r="4014" spans="1:32" ht="12.7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82"/>
      <c r="AD4014" s="6"/>
      <c r="AE4014" s="6"/>
      <c r="AF4014" s="6"/>
    </row>
    <row r="4015" spans="1:32" ht="12.7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82"/>
      <c r="AD4015" s="6"/>
      <c r="AE4015" s="6"/>
      <c r="AF4015" s="6"/>
    </row>
    <row r="4016" spans="1:32" ht="12.7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82"/>
      <c r="AD4016" s="6"/>
      <c r="AE4016" s="6"/>
      <c r="AF4016" s="6"/>
    </row>
    <row r="4017" spans="1:32" ht="12.7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82"/>
      <c r="AD4017" s="6"/>
      <c r="AE4017" s="6"/>
      <c r="AF4017" s="6"/>
    </row>
    <row r="4018" spans="1:32" ht="12.7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82"/>
      <c r="AD4018" s="6"/>
      <c r="AE4018" s="6"/>
      <c r="AF4018" s="6"/>
    </row>
    <row r="4019" spans="1:32" ht="12.7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82"/>
      <c r="AD4019" s="6"/>
      <c r="AE4019" s="6"/>
      <c r="AF4019" s="6"/>
    </row>
    <row r="4020" spans="1:32" ht="12.7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82"/>
      <c r="AD4020" s="6"/>
      <c r="AE4020" s="6"/>
      <c r="AF4020" s="6"/>
    </row>
    <row r="4021" spans="1:32" ht="12.7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82"/>
      <c r="AD4021" s="6"/>
      <c r="AE4021" s="6"/>
      <c r="AF4021" s="6"/>
    </row>
    <row r="4022" spans="1:32" ht="12.7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82"/>
      <c r="AD4022" s="6"/>
      <c r="AE4022" s="6"/>
      <c r="AF4022" s="6"/>
    </row>
    <row r="4023" spans="1:32" ht="12.7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82"/>
      <c r="AD4023" s="6"/>
      <c r="AE4023" s="6"/>
      <c r="AF4023" s="6"/>
    </row>
    <row r="4024" spans="1:32" ht="12.7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82"/>
      <c r="AD4024" s="6"/>
      <c r="AE4024" s="6"/>
      <c r="AF4024" s="6"/>
    </row>
    <row r="4025" spans="1:32" ht="12.7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82"/>
      <c r="AD4025" s="6"/>
      <c r="AE4025" s="6"/>
      <c r="AF4025" s="6"/>
    </row>
    <row r="4026" spans="1:32" ht="12.7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82"/>
      <c r="AD4026" s="6"/>
      <c r="AE4026" s="6"/>
      <c r="AF4026" s="6"/>
    </row>
    <row r="4027" spans="1:32" ht="12.7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82"/>
      <c r="AD4027" s="6"/>
      <c r="AE4027" s="6"/>
      <c r="AF4027" s="6"/>
    </row>
    <row r="4028" spans="1:32" ht="12.7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82"/>
      <c r="AD4028" s="6"/>
      <c r="AE4028" s="6"/>
      <c r="AF4028" s="6"/>
    </row>
    <row r="4029" spans="1:32" ht="12.7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82"/>
      <c r="AD4029" s="6"/>
      <c r="AE4029" s="6"/>
      <c r="AF4029" s="6"/>
    </row>
    <row r="4030" spans="1:32" ht="12.7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82"/>
      <c r="AD4030" s="6"/>
      <c r="AE4030" s="6"/>
      <c r="AF4030" s="6"/>
    </row>
    <row r="4031" spans="1:32" ht="12.7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82"/>
      <c r="AD4031" s="6"/>
      <c r="AE4031" s="6"/>
      <c r="AF4031" s="6"/>
    </row>
    <row r="4032" spans="1:32" ht="12.7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82"/>
      <c r="AD4032" s="6"/>
      <c r="AE4032" s="6"/>
      <c r="AF4032" s="6"/>
    </row>
    <row r="4033" spans="1:32" ht="12.7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82"/>
      <c r="AD4033" s="6"/>
      <c r="AE4033" s="6"/>
      <c r="AF4033" s="6"/>
    </row>
    <row r="4034" spans="1:32" ht="12.7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82"/>
      <c r="AD4034" s="6"/>
      <c r="AE4034" s="6"/>
      <c r="AF4034" s="6"/>
    </row>
    <row r="4035" spans="1:32" ht="12.7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82"/>
      <c r="AD4035" s="6"/>
      <c r="AE4035" s="6"/>
      <c r="AF4035" s="6"/>
    </row>
    <row r="4036" spans="1:32" ht="12.7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82"/>
      <c r="AD4036" s="6"/>
      <c r="AE4036" s="6"/>
      <c r="AF4036" s="6"/>
    </row>
    <row r="4037" spans="1:32" ht="12.7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82"/>
      <c r="AD4037" s="6"/>
      <c r="AE4037" s="6"/>
      <c r="AF4037" s="6"/>
    </row>
    <row r="4038" spans="1:32" ht="12.7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82"/>
      <c r="AD4038" s="6"/>
      <c r="AE4038" s="6"/>
      <c r="AF4038" s="6"/>
    </row>
    <row r="4039" spans="1:32" ht="12.7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82"/>
      <c r="AD4039" s="6"/>
      <c r="AE4039" s="6"/>
      <c r="AF4039" s="6"/>
    </row>
    <row r="4040" spans="1:32" ht="12.7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82"/>
      <c r="AD4040" s="6"/>
      <c r="AE4040" s="6"/>
      <c r="AF4040" s="6"/>
    </row>
    <row r="4041" spans="1:32" ht="12.7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82"/>
      <c r="AD4041" s="6"/>
      <c r="AE4041" s="6"/>
      <c r="AF4041" s="6"/>
    </row>
    <row r="4042" spans="1:32" ht="12.7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82"/>
      <c r="AD4042" s="6"/>
      <c r="AE4042" s="6"/>
      <c r="AF4042" s="6"/>
    </row>
    <row r="4043" spans="1:32" ht="12.7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82"/>
      <c r="AD4043" s="6"/>
      <c r="AE4043" s="6"/>
      <c r="AF4043" s="6"/>
    </row>
    <row r="4044" spans="1:32" ht="12.7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82"/>
      <c r="AD4044" s="6"/>
      <c r="AE4044" s="6"/>
      <c r="AF4044" s="6"/>
    </row>
    <row r="4045" spans="1:32" ht="12.7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82"/>
      <c r="AD4045" s="6"/>
      <c r="AE4045" s="6"/>
      <c r="AF4045" s="6"/>
    </row>
    <row r="4046" spans="1:32" ht="12.7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82"/>
      <c r="AD4046" s="6"/>
      <c r="AE4046" s="6"/>
      <c r="AF4046" s="6"/>
    </row>
    <row r="4047" spans="1:32" ht="12.7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82"/>
      <c r="AD4047" s="6"/>
      <c r="AE4047" s="6"/>
      <c r="AF4047" s="6"/>
    </row>
    <row r="4048" spans="1:32" ht="12.7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82"/>
      <c r="AD4048" s="6"/>
      <c r="AE4048" s="6"/>
      <c r="AF4048" s="6"/>
    </row>
    <row r="4049" spans="1:32" ht="12.7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82"/>
      <c r="AD4049" s="6"/>
      <c r="AE4049" s="6"/>
      <c r="AF4049" s="6"/>
    </row>
    <row r="4050" spans="1:32" ht="12.7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82"/>
      <c r="AD4050" s="6"/>
      <c r="AE4050" s="6"/>
      <c r="AF4050" s="6"/>
    </row>
    <row r="4051" spans="1:32" ht="12.7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82"/>
      <c r="AD4051" s="6"/>
      <c r="AE4051" s="6"/>
      <c r="AF4051" s="6"/>
    </row>
    <row r="4052" spans="1:32" ht="12.7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82"/>
      <c r="AD4052" s="6"/>
      <c r="AE4052" s="6"/>
      <c r="AF4052" s="6"/>
    </row>
    <row r="4053" spans="1:32" ht="12.7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82"/>
      <c r="AD4053" s="6"/>
      <c r="AE4053" s="6"/>
      <c r="AF4053" s="6"/>
    </row>
    <row r="4054" spans="1:32" ht="12.7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82"/>
      <c r="AD4054" s="6"/>
      <c r="AE4054" s="6"/>
      <c r="AF4054" s="6"/>
    </row>
    <row r="4055" spans="1:32" ht="12.7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82"/>
      <c r="AD4055" s="6"/>
      <c r="AE4055" s="6"/>
      <c r="AF4055" s="6"/>
    </row>
    <row r="4056" spans="1:32" ht="12.7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82"/>
      <c r="AD4056" s="6"/>
      <c r="AE4056" s="6"/>
      <c r="AF4056" s="6"/>
    </row>
    <row r="4057" spans="1:32" ht="12.7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82"/>
      <c r="AD4057" s="6"/>
      <c r="AE4057" s="6"/>
      <c r="AF4057" s="6"/>
    </row>
    <row r="4058" spans="1:32" ht="12.7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82"/>
      <c r="AD4058" s="6"/>
      <c r="AE4058" s="6"/>
      <c r="AF4058" s="6"/>
    </row>
    <row r="4059" spans="1:32" ht="12.7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82"/>
      <c r="AD4059" s="6"/>
      <c r="AE4059" s="6"/>
      <c r="AF4059" s="6"/>
    </row>
    <row r="4060" spans="1:32" ht="12.7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82"/>
      <c r="AD4060" s="6"/>
      <c r="AE4060" s="6"/>
      <c r="AF4060" s="6"/>
    </row>
    <row r="4061" spans="1:32" ht="12.7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82"/>
      <c r="AD4061" s="6"/>
      <c r="AE4061" s="6"/>
      <c r="AF4061" s="6"/>
    </row>
    <row r="4062" spans="1:32" ht="12.7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82"/>
      <c r="AD4062" s="6"/>
      <c r="AE4062" s="6"/>
      <c r="AF4062" s="6"/>
    </row>
    <row r="4063" spans="1:32" ht="12.7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82"/>
      <c r="AD4063" s="6"/>
      <c r="AE4063" s="6"/>
      <c r="AF4063" s="6"/>
    </row>
    <row r="4064" spans="1:32" ht="12.7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82"/>
      <c r="AD4064" s="6"/>
      <c r="AE4064" s="6"/>
      <c r="AF4064" s="6"/>
    </row>
    <row r="4065" spans="1:32" ht="12.7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82"/>
      <c r="AD4065" s="6"/>
      <c r="AE4065" s="6"/>
      <c r="AF4065" s="6"/>
    </row>
    <row r="4066" spans="1:32" ht="12.7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82"/>
      <c r="AD4066" s="6"/>
      <c r="AE4066" s="6"/>
      <c r="AF4066" s="6"/>
    </row>
    <row r="4067" spans="1:32" ht="12.7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82"/>
      <c r="AD4067" s="6"/>
      <c r="AE4067" s="6"/>
      <c r="AF4067" s="6"/>
    </row>
    <row r="4068" spans="1:32" ht="12.7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82"/>
      <c r="AD4068" s="6"/>
      <c r="AE4068" s="6"/>
      <c r="AF4068" s="6"/>
    </row>
    <row r="4069" spans="1:32" ht="12.7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82"/>
      <c r="AD4069" s="6"/>
      <c r="AE4069" s="6"/>
      <c r="AF4069" s="6"/>
    </row>
    <row r="4070" spans="1:32" ht="12.7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82"/>
      <c r="AD4070" s="6"/>
      <c r="AE4070" s="6"/>
      <c r="AF4070" s="6"/>
    </row>
    <row r="4071" spans="1:32" ht="12.7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82"/>
      <c r="AD4071" s="6"/>
      <c r="AE4071" s="6"/>
      <c r="AF4071" s="6"/>
    </row>
    <row r="4072" spans="1:32" ht="12.7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82"/>
      <c r="AD4072" s="6"/>
      <c r="AE4072" s="6"/>
      <c r="AF4072" s="6"/>
    </row>
    <row r="4073" spans="1:32" ht="12.7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82"/>
      <c r="AD4073" s="6"/>
      <c r="AE4073" s="6"/>
      <c r="AF4073" s="6"/>
    </row>
    <row r="4074" spans="1:32" ht="12.7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82"/>
      <c r="AD4074" s="6"/>
      <c r="AE4074" s="6"/>
      <c r="AF4074" s="6"/>
    </row>
    <row r="4075" spans="1:32" ht="12.7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82"/>
      <c r="AD4075" s="6"/>
      <c r="AE4075" s="6"/>
      <c r="AF4075" s="6"/>
    </row>
    <row r="4076" spans="1:32" ht="12.7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82"/>
      <c r="AD4076" s="6"/>
      <c r="AE4076" s="6"/>
      <c r="AF4076" s="6"/>
    </row>
    <row r="4077" spans="1:32" ht="12.7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82"/>
      <c r="AD4077" s="6"/>
      <c r="AE4077" s="6"/>
      <c r="AF4077" s="6"/>
    </row>
    <row r="4078" spans="1:32" ht="12.7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82"/>
      <c r="AD4078" s="6"/>
      <c r="AE4078" s="6"/>
      <c r="AF4078" s="6"/>
    </row>
    <row r="4079" spans="1:32" ht="12.7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82"/>
      <c r="AD4079" s="6"/>
      <c r="AE4079" s="6"/>
      <c r="AF4079" s="6"/>
    </row>
    <row r="4080" spans="1:32" ht="12.7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82"/>
      <c r="AD4080" s="6"/>
      <c r="AE4080" s="6"/>
      <c r="AF4080" s="6"/>
    </row>
    <row r="4081" spans="1:32" ht="12.7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82"/>
      <c r="AD4081" s="6"/>
      <c r="AE4081" s="6"/>
      <c r="AF4081" s="6"/>
    </row>
    <row r="4082" spans="1:32" ht="12.7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82"/>
      <c r="AD4082" s="6"/>
      <c r="AE4082" s="6"/>
      <c r="AF4082" s="6"/>
    </row>
    <row r="4083" spans="1:32" ht="12.7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82"/>
      <c r="AD4083" s="6"/>
      <c r="AE4083" s="6"/>
      <c r="AF4083" s="6"/>
    </row>
    <row r="4084" spans="1:32" ht="12.7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82"/>
      <c r="AD4084" s="6"/>
      <c r="AE4084" s="6"/>
      <c r="AF4084" s="6"/>
    </row>
    <row r="4085" spans="1:32" ht="12.7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82"/>
      <c r="AD4085" s="6"/>
      <c r="AE4085" s="6"/>
      <c r="AF4085" s="6"/>
    </row>
    <row r="4086" spans="1:32" ht="12.7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82"/>
      <c r="AD4086" s="6"/>
      <c r="AE4086" s="6"/>
      <c r="AF4086" s="6"/>
    </row>
    <row r="4087" spans="1:32" ht="12.7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82"/>
      <c r="AD4087" s="6"/>
      <c r="AE4087" s="6"/>
      <c r="AF4087" s="6"/>
    </row>
    <row r="4088" spans="1:32" ht="12.7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82"/>
      <c r="AD4088" s="6"/>
      <c r="AE4088" s="6"/>
      <c r="AF4088" s="6"/>
    </row>
    <row r="4089" spans="1:32" ht="12.7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82"/>
      <c r="AD4089" s="6"/>
      <c r="AE4089" s="6"/>
      <c r="AF4089" s="6"/>
    </row>
    <row r="4090" spans="1:32" ht="12.7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82"/>
      <c r="AD4090" s="6"/>
      <c r="AE4090" s="6"/>
      <c r="AF4090" s="6"/>
    </row>
    <row r="4091" spans="1:32" ht="12.7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82"/>
      <c r="AD4091" s="6"/>
      <c r="AE4091" s="6"/>
      <c r="AF4091" s="6"/>
    </row>
    <row r="4092" spans="1:32" ht="12.7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82"/>
      <c r="AD4092" s="6"/>
      <c r="AE4092" s="6"/>
      <c r="AF4092" s="6"/>
    </row>
    <row r="4093" spans="1:32" ht="12.7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82"/>
      <c r="AD4093" s="6"/>
      <c r="AE4093" s="6"/>
      <c r="AF4093" s="6"/>
    </row>
    <row r="4094" spans="1:32" ht="12.7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82"/>
      <c r="AD4094" s="6"/>
      <c r="AE4094" s="6"/>
      <c r="AF4094" s="6"/>
    </row>
    <row r="4095" spans="1:32" ht="12.7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82"/>
      <c r="AD4095" s="6"/>
      <c r="AE4095" s="6"/>
      <c r="AF4095" s="6"/>
    </row>
    <row r="4096" spans="1:32" ht="12.7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82"/>
      <c r="AD4096" s="6"/>
      <c r="AE4096" s="6"/>
      <c r="AF4096" s="6"/>
    </row>
    <row r="4097" spans="1:32" ht="12.7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82"/>
      <c r="AD4097" s="6"/>
      <c r="AE4097" s="6"/>
      <c r="AF4097" s="6"/>
    </row>
    <row r="4098" spans="1:32" ht="12.7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82"/>
      <c r="AD4098" s="6"/>
      <c r="AE4098" s="6"/>
      <c r="AF4098" s="6"/>
    </row>
    <row r="4099" spans="1:32" ht="12.7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82"/>
      <c r="AD4099" s="6"/>
      <c r="AE4099" s="6"/>
      <c r="AF4099" s="6"/>
    </row>
    <row r="4100" spans="1:32" ht="12.7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82"/>
      <c r="AD4100" s="6"/>
      <c r="AE4100" s="6"/>
      <c r="AF4100" s="6"/>
    </row>
    <row r="4101" spans="1:32" ht="12.7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82"/>
      <c r="AD4101" s="6"/>
      <c r="AE4101" s="6"/>
      <c r="AF4101" s="6"/>
    </row>
    <row r="4102" spans="1:32" ht="12.7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82"/>
      <c r="AD4102" s="6"/>
      <c r="AE4102" s="6"/>
      <c r="AF4102" s="6"/>
    </row>
    <row r="4103" spans="1:32" ht="12.7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82"/>
      <c r="AD4103" s="6"/>
      <c r="AE4103" s="6"/>
      <c r="AF4103" s="6"/>
    </row>
    <row r="4104" spans="1:32" ht="12.7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82"/>
      <c r="AD4104" s="6"/>
      <c r="AE4104" s="6"/>
      <c r="AF4104" s="6"/>
    </row>
    <row r="4105" spans="1:32" ht="12.7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82"/>
      <c r="AD4105" s="6"/>
      <c r="AE4105" s="6"/>
      <c r="AF4105" s="6"/>
    </row>
    <row r="4106" spans="1:32" ht="12.7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82"/>
      <c r="AD4106" s="6"/>
      <c r="AE4106" s="6"/>
      <c r="AF4106" s="6"/>
    </row>
    <row r="4107" spans="1:32" ht="12.7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82"/>
      <c r="AD4107" s="6"/>
      <c r="AE4107" s="6"/>
      <c r="AF4107" s="6"/>
    </row>
    <row r="4108" spans="1:32" ht="12.7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82"/>
      <c r="AD4108" s="6"/>
      <c r="AE4108" s="6"/>
      <c r="AF4108" s="6"/>
    </row>
    <row r="4109" spans="1:32" ht="12.7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82"/>
      <c r="AD4109" s="6"/>
      <c r="AE4109" s="6"/>
      <c r="AF4109" s="6"/>
    </row>
    <row r="4110" spans="1:32" ht="12.7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82"/>
      <c r="AD4110" s="6"/>
      <c r="AE4110" s="6"/>
      <c r="AF4110" s="6"/>
    </row>
    <row r="4111" spans="1:32" ht="12.7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82"/>
      <c r="AD4111" s="6"/>
      <c r="AE4111" s="6"/>
      <c r="AF4111" s="6"/>
    </row>
    <row r="4112" spans="1:32" ht="12.7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82"/>
      <c r="AD4112" s="6"/>
      <c r="AE4112" s="6"/>
      <c r="AF4112" s="6"/>
    </row>
    <row r="4113" spans="1:32" ht="12.7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82"/>
      <c r="AD4113" s="6"/>
      <c r="AE4113" s="6"/>
      <c r="AF4113" s="6"/>
    </row>
    <row r="4114" spans="1:32" ht="12.7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82"/>
      <c r="AD4114" s="6"/>
      <c r="AE4114" s="6"/>
      <c r="AF4114" s="6"/>
    </row>
    <row r="4115" spans="1:32" ht="12.7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82"/>
      <c r="AD4115" s="6"/>
      <c r="AE4115" s="6"/>
      <c r="AF4115" s="6"/>
    </row>
    <row r="4116" spans="1:32" ht="12.7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82"/>
      <c r="AD4116" s="6"/>
      <c r="AE4116" s="6"/>
      <c r="AF4116" s="6"/>
    </row>
    <row r="4117" spans="1:32" ht="12.7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82"/>
      <c r="AD4117" s="6"/>
      <c r="AE4117" s="6"/>
      <c r="AF4117" s="6"/>
    </row>
    <row r="4118" spans="1:32" ht="12.7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82"/>
      <c r="AD4118" s="6"/>
      <c r="AE4118" s="6"/>
      <c r="AF4118" s="6"/>
    </row>
    <row r="4119" spans="1:32" ht="12.7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82"/>
      <c r="AD4119" s="6"/>
      <c r="AE4119" s="6"/>
      <c r="AF4119" s="6"/>
    </row>
    <row r="4120" spans="1:32" ht="12.7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82"/>
      <c r="AD4120" s="6"/>
      <c r="AE4120" s="6"/>
      <c r="AF4120" s="6"/>
    </row>
    <row r="4121" spans="1:32" ht="12.7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82"/>
      <c r="AD4121" s="6"/>
      <c r="AE4121" s="6"/>
      <c r="AF4121" s="6"/>
    </row>
    <row r="4122" spans="1:32" ht="12.7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82"/>
      <c r="AD4122" s="6"/>
      <c r="AE4122" s="6"/>
      <c r="AF4122" s="6"/>
    </row>
    <row r="4123" spans="1:32" ht="12.7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82"/>
      <c r="AD4123" s="6"/>
      <c r="AE4123" s="6"/>
      <c r="AF4123" s="6"/>
    </row>
    <row r="4124" spans="1:32" ht="12.7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82"/>
      <c r="AD4124" s="6"/>
      <c r="AE4124" s="6"/>
      <c r="AF4124" s="6"/>
    </row>
    <row r="4125" spans="1:32" ht="12.7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82"/>
      <c r="AD4125" s="6"/>
      <c r="AE4125" s="6"/>
      <c r="AF4125" s="6"/>
    </row>
    <row r="4126" spans="1:32" ht="12.7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82"/>
      <c r="AD4126" s="6"/>
      <c r="AE4126" s="6"/>
      <c r="AF4126" s="6"/>
    </row>
    <row r="4127" spans="1:32" ht="12.7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82"/>
      <c r="AD4127" s="6"/>
      <c r="AE4127" s="6"/>
      <c r="AF4127" s="6"/>
    </row>
    <row r="4128" spans="1:32" ht="12.7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82"/>
      <c r="AD4128" s="6"/>
      <c r="AE4128" s="6"/>
      <c r="AF4128" s="6"/>
    </row>
    <row r="4129" spans="1:32" ht="12.7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82"/>
      <c r="AD4129" s="6"/>
      <c r="AE4129" s="6"/>
      <c r="AF4129" s="6"/>
    </row>
    <row r="4130" spans="1:32" ht="12.7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82"/>
      <c r="AD4130" s="6"/>
      <c r="AE4130" s="6"/>
      <c r="AF4130" s="6"/>
    </row>
    <row r="4131" spans="1:32" ht="12.7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82"/>
      <c r="AD4131" s="6"/>
      <c r="AE4131" s="6"/>
      <c r="AF4131" s="6"/>
    </row>
    <row r="4132" spans="1:32" ht="12.7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82"/>
      <c r="AD4132" s="6"/>
      <c r="AE4132" s="6"/>
      <c r="AF4132" s="6"/>
    </row>
    <row r="4133" spans="1:32" ht="12.7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82"/>
      <c r="AD4133" s="6"/>
      <c r="AE4133" s="6"/>
      <c r="AF4133" s="6"/>
    </row>
    <row r="4134" spans="1:32" ht="12.7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82"/>
      <c r="AD4134" s="6"/>
      <c r="AE4134" s="6"/>
      <c r="AF4134" s="6"/>
    </row>
    <row r="4135" spans="1:32" ht="12.7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82"/>
      <c r="AD4135" s="6"/>
      <c r="AE4135" s="6"/>
      <c r="AF4135" s="6"/>
    </row>
    <row r="4136" spans="1:32" ht="12.7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82"/>
      <c r="AD4136" s="6"/>
      <c r="AE4136" s="6"/>
      <c r="AF4136" s="6"/>
    </row>
    <row r="4137" spans="1:32" ht="12.7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82"/>
      <c r="AD4137" s="6"/>
      <c r="AE4137" s="6"/>
      <c r="AF4137" s="6"/>
    </row>
    <row r="4138" spans="1:32" ht="12.7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82"/>
      <c r="AD4138" s="6"/>
      <c r="AE4138" s="6"/>
      <c r="AF4138" s="6"/>
    </row>
    <row r="4139" spans="1:32" ht="12.7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82"/>
      <c r="AD4139" s="6"/>
      <c r="AE4139" s="6"/>
      <c r="AF4139" s="6"/>
    </row>
    <row r="4140" spans="1:32" ht="12.7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82"/>
      <c r="AD4140" s="6"/>
      <c r="AE4140" s="6"/>
      <c r="AF4140" s="6"/>
    </row>
    <row r="4141" spans="1:32" ht="12.7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82"/>
      <c r="AD4141" s="6"/>
      <c r="AE4141" s="6"/>
      <c r="AF4141" s="6"/>
    </row>
    <row r="4142" spans="1:32" ht="12.7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82"/>
      <c r="AD4142" s="6"/>
      <c r="AE4142" s="6"/>
      <c r="AF4142" s="6"/>
    </row>
    <row r="4143" spans="1:32" ht="12.7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82"/>
      <c r="AD4143" s="6"/>
      <c r="AE4143" s="6"/>
      <c r="AF4143" s="6"/>
    </row>
    <row r="4144" spans="1:32" ht="12.7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82"/>
      <c r="AD4144" s="6"/>
      <c r="AE4144" s="6"/>
      <c r="AF4144" s="6"/>
    </row>
    <row r="4145" spans="1:32" ht="12.7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82"/>
      <c r="AD4145" s="6"/>
      <c r="AE4145" s="6"/>
      <c r="AF4145" s="6"/>
    </row>
    <row r="4146" spans="1:32" ht="12.7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82"/>
      <c r="AD4146" s="6"/>
      <c r="AE4146" s="6"/>
      <c r="AF4146" s="6"/>
    </row>
    <row r="4147" spans="1:32" ht="12.7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82"/>
      <c r="AD4147" s="6"/>
      <c r="AE4147" s="6"/>
      <c r="AF4147" s="6"/>
    </row>
    <row r="4148" spans="1:32" ht="12.7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82"/>
      <c r="AD4148" s="6"/>
      <c r="AE4148" s="6"/>
      <c r="AF4148" s="6"/>
    </row>
    <row r="4149" spans="1:32" ht="12.7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82"/>
      <c r="AD4149" s="6"/>
      <c r="AE4149" s="6"/>
      <c r="AF4149" s="6"/>
    </row>
    <row r="4150" spans="1:32" ht="12.7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82"/>
      <c r="AD4150" s="6"/>
      <c r="AE4150" s="6"/>
      <c r="AF4150" s="6"/>
    </row>
    <row r="4151" spans="1:32" ht="12.7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82"/>
      <c r="AD4151" s="6"/>
      <c r="AE4151" s="6"/>
      <c r="AF4151" s="6"/>
    </row>
    <row r="4152" spans="1:32" ht="12.7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82"/>
      <c r="AD4152" s="6"/>
      <c r="AE4152" s="6"/>
      <c r="AF4152" s="6"/>
    </row>
    <row r="4153" spans="1:32" ht="12.7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82"/>
      <c r="AD4153" s="6"/>
      <c r="AE4153" s="6"/>
      <c r="AF4153" s="6"/>
    </row>
    <row r="4154" spans="1:32" ht="12.7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82"/>
      <c r="AD4154" s="6"/>
      <c r="AE4154" s="6"/>
      <c r="AF4154" s="6"/>
    </row>
    <row r="4155" spans="1:32" ht="12.7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82"/>
      <c r="AD4155" s="6"/>
      <c r="AE4155" s="6"/>
      <c r="AF4155" s="6"/>
    </row>
    <row r="4156" spans="1:32" ht="12.7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82"/>
      <c r="AD4156" s="6"/>
      <c r="AE4156" s="6"/>
      <c r="AF4156" s="6"/>
    </row>
    <row r="4157" spans="1:32" ht="12.7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82"/>
      <c r="AD4157" s="6"/>
      <c r="AE4157" s="6"/>
      <c r="AF4157" s="6"/>
    </row>
    <row r="4158" spans="1:32" ht="12.7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82"/>
      <c r="AD4158" s="6"/>
      <c r="AE4158" s="6"/>
      <c r="AF4158" s="6"/>
    </row>
    <row r="4159" spans="1:32" ht="12.7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82"/>
      <c r="AD4159" s="6"/>
      <c r="AE4159" s="6"/>
      <c r="AF4159" s="6"/>
    </row>
    <row r="4160" spans="1:32" ht="12.7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82"/>
      <c r="AD4160" s="6"/>
      <c r="AE4160" s="6"/>
      <c r="AF4160" s="6"/>
    </row>
    <row r="4161" spans="1:32" ht="12.7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82"/>
      <c r="AD4161" s="6"/>
      <c r="AE4161" s="6"/>
      <c r="AF4161" s="6"/>
    </row>
    <row r="4162" spans="1:32" ht="12.7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82"/>
      <c r="AD4162" s="6"/>
      <c r="AE4162" s="6"/>
      <c r="AF4162" s="6"/>
    </row>
    <row r="4163" spans="1:32" ht="12.7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82"/>
      <c r="AD4163" s="6"/>
      <c r="AE4163" s="6"/>
      <c r="AF4163" s="6"/>
    </row>
    <row r="4164" spans="1:32" ht="12.7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82"/>
      <c r="AD4164" s="6"/>
      <c r="AE4164" s="6"/>
      <c r="AF4164" s="6"/>
    </row>
    <row r="4165" spans="1:32" ht="12.7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82"/>
      <c r="AD4165" s="6"/>
      <c r="AE4165" s="6"/>
      <c r="AF4165" s="6"/>
    </row>
    <row r="4166" spans="1:32" ht="12.7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82"/>
      <c r="AD4166" s="6"/>
      <c r="AE4166" s="6"/>
      <c r="AF4166" s="6"/>
    </row>
    <row r="4167" spans="1:32" ht="12.7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82"/>
      <c r="AD4167" s="6"/>
      <c r="AE4167" s="6"/>
      <c r="AF4167" s="6"/>
    </row>
    <row r="4168" spans="1:32" ht="12.7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82"/>
      <c r="AD4168" s="6"/>
      <c r="AE4168" s="6"/>
      <c r="AF4168" s="6"/>
    </row>
    <row r="4169" spans="1:32" ht="12.7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82"/>
      <c r="AD4169" s="6"/>
      <c r="AE4169" s="6"/>
      <c r="AF4169" s="6"/>
    </row>
    <row r="4170" spans="1:32" ht="12.7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82"/>
      <c r="AD4170" s="6"/>
      <c r="AE4170" s="6"/>
      <c r="AF4170" s="6"/>
    </row>
    <row r="4171" spans="1:32" ht="12.7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82"/>
      <c r="AD4171" s="6"/>
      <c r="AE4171" s="6"/>
      <c r="AF4171" s="6"/>
    </row>
    <row r="4172" spans="1:32" ht="12.7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82"/>
      <c r="AD4172" s="6"/>
      <c r="AE4172" s="6"/>
      <c r="AF4172" s="6"/>
    </row>
    <row r="4173" spans="1:32" ht="12.7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82"/>
      <c r="AD4173" s="6"/>
      <c r="AE4173" s="6"/>
      <c r="AF4173" s="6"/>
    </row>
    <row r="4174" spans="1:32" ht="12.7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82"/>
      <c r="AD4174" s="6"/>
      <c r="AE4174" s="6"/>
      <c r="AF4174" s="6"/>
    </row>
    <row r="4175" spans="1:32" ht="12.7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82"/>
      <c r="AD4175" s="6"/>
      <c r="AE4175" s="6"/>
      <c r="AF4175" s="6"/>
    </row>
    <row r="4176" spans="1:32" ht="12.7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82"/>
      <c r="AD4176" s="6"/>
      <c r="AE4176" s="6"/>
      <c r="AF4176" s="6"/>
    </row>
    <row r="4177" spans="1:32" ht="12.7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82"/>
      <c r="AD4177" s="6"/>
      <c r="AE4177" s="6"/>
      <c r="AF4177" s="6"/>
    </row>
    <row r="4178" spans="1:32" ht="12.7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82"/>
      <c r="AD4178" s="6"/>
      <c r="AE4178" s="6"/>
      <c r="AF4178" s="6"/>
    </row>
    <row r="4179" spans="1:32" ht="12.7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82"/>
      <c r="AD4179" s="6"/>
      <c r="AE4179" s="6"/>
      <c r="AF4179" s="6"/>
    </row>
    <row r="4180" spans="1:32" ht="12.7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82"/>
      <c r="AD4180" s="6"/>
      <c r="AE4180" s="6"/>
      <c r="AF4180" s="6"/>
    </row>
    <row r="4181" spans="1:32" ht="12.7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82"/>
      <c r="AD4181" s="6"/>
      <c r="AE4181" s="6"/>
      <c r="AF4181" s="6"/>
    </row>
    <row r="4182" spans="1:32" ht="12.7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82"/>
      <c r="AD4182" s="6"/>
      <c r="AE4182" s="6"/>
      <c r="AF4182" s="6"/>
    </row>
    <row r="4183" spans="1:32" ht="12.7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82"/>
      <c r="AD4183" s="6"/>
      <c r="AE4183" s="6"/>
      <c r="AF4183" s="6"/>
    </row>
    <row r="4184" spans="1:32" ht="12.7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82"/>
      <c r="AD4184" s="6"/>
      <c r="AE4184" s="6"/>
      <c r="AF4184" s="6"/>
    </row>
    <row r="4185" spans="1:32" ht="12.7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82"/>
      <c r="AD4185" s="6"/>
      <c r="AE4185" s="6"/>
      <c r="AF4185" s="6"/>
    </row>
    <row r="4186" spans="1:32" ht="12.7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82"/>
      <c r="AD4186" s="6"/>
      <c r="AE4186" s="6"/>
      <c r="AF4186" s="6"/>
    </row>
    <row r="4187" spans="1:32" ht="12.7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82"/>
      <c r="AD4187" s="6"/>
      <c r="AE4187" s="6"/>
      <c r="AF4187" s="6"/>
    </row>
    <row r="4188" spans="1:32" ht="12.7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82"/>
      <c r="AD4188" s="6"/>
      <c r="AE4188" s="6"/>
      <c r="AF4188" s="6"/>
    </row>
    <row r="4189" spans="1:32" ht="12.7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82"/>
      <c r="AD4189" s="6"/>
      <c r="AE4189" s="6"/>
      <c r="AF4189" s="6"/>
    </row>
    <row r="4190" spans="1:32" ht="12.7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82"/>
      <c r="AD4190" s="6"/>
      <c r="AE4190" s="6"/>
      <c r="AF4190" s="6"/>
    </row>
    <row r="4191" spans="1:32" ht="12.7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82"/>
      <c r="AD4191" s="6"/>
      <c r="AE4191" s="6"/>
      <c r="AF4191" s="6"/>
    </row>
    <row r="4192" spans="1:32" ht="12.7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82"/>
      <c r="AD4192" s="6"/>
      <c r="AE4192" s="6"/>
      <c r="AF4192" s="6"/>
    </row>
    <row r="4193" spans="1:32" ht="12.7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82"/>
      <c r="AD4193" s="6"/>
      <c r="AE4193" s="6"/>
      <c r="AF4193" s="6"/>
    </row>
    <row r="4194" spans="1:32" ht="12.7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82"/>
      <c r="AD4194" s="6"/>
      <c r="AE4194" s="6"/>
      <c r="AF4194" s="6"/>
    </row>
    <row r="4195" spans="1:32" ht="12.7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82"/>
      <c r="AD4195" s="6"/>
      <c r="AE4195" s="6"/>
      <c r="AF4195" s="6"/>
    </row>
    <row r="4196" spans="1:32" ht="12.7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82"/>
      <c r="AD4196" s="6"/>
      <c r="AE4196" s="6"/>
      <c r="AF4196" s="6"/>
    </row>
    <row r="4197" spans="1:32" ht="12.7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82"/>
      <c r="AD4197" s="6"/>
      <c r="AE4197" s="6"/>
      <c r="AF4197" s="6"/>
    </row>
    <row r="4198" spans="1:32" ht="12.7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82"/>
      <c r="AD4198" s="6"/>
      <c r="AE4198" s="6"/>
      <c r="AF4198" s="6"/>
    </row>
    <row r="4199" spans="1:32" ht="12.7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82"/>
      <c r="AD4199" s="6"/>
      <c r="AE4199" s="6"/>
      <c r="AF4199" s="6"/>
    </row>
    <row r="4200" spans="1:32" ht="12.7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82"/>
      <c r="AD4200" s="6"/>
      <c r="AE4200" s="6"/>
      <c r="AF4200" s="6"/>
    </row>
    <row r="4201" spans="1:32" ht="12.7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82"/>
      <c r="AD4201" s="6"/>
      <c r="AE4201" s="6"/>
      <c r="AF4201" s="6"/>
    </row>
    <row r="4202" spans="1:32" ht="12.7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82"/>
      <c r="AD4202" s="6"/>
      <c r="AE4202" s="6"/>
      <c r="AF4202" s="6"/>
    </row>
    <row r="4203" spans="1:32" ht="12.7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82"/>
      <c r="AD4203" s="6"/>
      <c r="AE4203" s="6"/>
      <c r="AF4203" s="6"/>
    </row>
    <row r="4204" spans="1:32" ht="12.7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82"/>
      <c r="AD4204" s="6"/>
      <c r="AE4204" s="6"/>
      <c r="AF4204" s="6"/>
    </row>
    <row r="4205" spans="1:32" ht="12.7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82"/>
      <c r="AD4205" s="6"/>
      <c r="AE4205" s="6"/>
      <c r="AF4205" s="6"/>
    </row>
    <row r="4206" spans="1:32" ht="12.7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82"/>
      <c r="AD4206" s="6"/>
      <c r="AE4206" s="6"/>
      <c r="AF4206" s="6"/>
    </row>
    <row r="4207" spans="1:32" ht="12.7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82"/>
      <c r="AD4207" s="6"/>
      <c r="AE4207" s="6"/>
      <c r="AF4207" s="6"/>
    </row>
    <row r="4208" spans="1:32" ht="12.7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82"/>
      <c r="AD4208" s="6"/>
      <c r="AE4208" s="6"/>
      <c r="AF4208" s="6"/>
    </row>
    <row r="4209" spans="1:32" ht="12.7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82"/>
      <c r="AD4209" s="6"/>
      <c r="AE4209" s="6"/>
      <c r="AF4209" s="6"/>
    </row>
    <row r="4210" spans="1:32" ht="12.7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82"/>
      <c r="AD4210" s="6"/>
      <c r="AE4210" s="6"/>
      <c r="AF4210" s="6"/>
    </row>
    <row r="4211" spans="1:32" ht="12.7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82"/>
      <c r="AD4211" s="6"/>
      <c r="AE4211" s="6"/>
      <c r="AF4211" s="6"/>
    </row>
    <row r="4212" spans="1:32" ht="12.7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82"/>
      <c r="AD4212" s="6"/>
      <c r="AE4212" s="6"/>
      <c r="AF4212" s="6"/>
    </row>
    <row r="4213" spans="1:32" ht="12.7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82"/>
      <c r="AD4213" s="6"/>
      <c r="AE4213" s="6"/>
      <c r="AF4213" s="6"/>
    </row>
    <row r="4214" spans="1:32" ht="12.7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82"/>
      <c r="AD4214" s="6"/>
      <c r="AE4214" s="6"/>
      <c r="AF4214" s="6"/>
    </row>
    <row r="4215" spans="1:32" ht="12.7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82"/>
      <c r="AD4215" s="6"/>
      <c r="AE4215" s="6"/>
      <c r="AF4215" s="6"/>
    </row>
    <row r="4216" spans="1:32" ht="12.7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82"/>
      <c r="AD4216" s="6"/>
      <c r="AE4216" s="6"/>
      <c r="AF4216" s="6"/>
    </row>
    <row r="4217" spans="1:32" ht="12.7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82"/>
      <c r="AD4217" s="6"/>
      <c r="AE4217" s="6"/>
      <c r="AF4217" s="6"/>
    </row>
    <row r="4218" spans="1:32" ht="12.7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82"/>
      <c r="AD4218" s="6"/>
      <c r="AE4218" s="6"/>
      <c r="AF4218" s="6"/>
    </row>
    <row r="4219" spans="1:32" ht="12.7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82"/>
      <c r="AD4219" s="6"/>
      <c r="AE4219" s="6"/>
      <c r="AF4219" s="6"/>
    </row>
    <row r="4220" spans="1:32" ht="12.7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82"/>
      <c r="AD4220" s="6"/>
      <c r="AE4220" s="6"/>
      <c r="AF4220" s="6"/>
    </row>
    <row r="4221" spans="1:32" ht="12.7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82"/>
      <c r="AD4221" s="6"/>
      <c r="AE4221" s="6"/>
      <c r="AF4221" s="6"/>
    </row>
    <row r="4222" spans="1:32" ht="12.7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82"/>
      <c r="AD4222" s="6"/>
      <c r="AE4222" s="6"/>
      <c r="AF4222" s="6"/>
    </row>
    <row r="4223" spans="1:32" ht="12.7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82"/>
      <c r="AD4223" s="6"/>
      <c r="AE4223" s="6"/>
      <c r="AF4223" s="6"/>
    </row>
    <row r="4224" spans="1:32" ht="12.7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82"/>
      <c r="AD4224" s="6"/>
      <c r="AE4224" s="6"/>
      <c r="AF4224" s="6"/>
    </row>
    <row r="4225" spans="1:32" ht="12.7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82"/>
      <c r="AD4225" s="6"/>
      <c r="AE4225" s="6"/>
      <c r="AF4225" s="6"/>
    </row>
    <row r="4226" spans="1:32" ht="12.7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82"/>
      <c r="AD4226" s="6"/>
      <c r="AE4226" s="6"/>
      <c r="AF4226" s="6"/>
    </row>
    <row r="4227" spans="1:32" ht="12.7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82"/>
      <c r="AD4227" s="6"/>
      <c r="AE4227" s="6"/>
      <c r="AF4227" s="6"/>
    </row>
    <row r="4228" spans="1:32" ht="12.7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82"/>
      <c r="AD4228" s="6"/>
      <c r="AE4228" s="6"/>
      <c r="AF4228" s="6"/>
    </row>
    <row r="4229" spans="1:32" ht="12.7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82"/>
      <c r="AD4229" s="6"/>
      <c r="AE4229" s="6"/>
      <c r="AF4229" s="6"/>
    </row>
    <row r="4230" spans="1:32" ht="12.7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82"/>
      <c r="AD4230" s="6"/>
      <c r="AE4230" s="6"/>
      <c r="AF4230" s="6"/>
    </row>
    <row r="4231" spans="1:32" ht="12.7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82"/>
      <c r="AD4231" s="6"/>
      <c r="AE4231" s="6"/>
      <c r="AF4231" s="6"/>
    </row>
    <row r="4232" spans="1:32" ht="12.7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82"/>
      <c r="AD4232" s="6"/>
      <c r="AE4232" s="6"/>
      <c r="AF4232" s="6"/>
    </row>
    <row r="4233" spans="1:32" ht="12.7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82"/>
      <c r="AD4233" s="6"/>
      <c r="AE4233" s="6"/>
      <c r="AF4233" s="6"/>
    </row>
    <row r="4234" spans="1:32" ht="12.7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82"/>
      <c r="AD4234" s="6"/>
      <c r="AE4234" s="6"/>
      <c r="AF4234" s="6"/>
    </row>
    <row r="4235" spans="1:32" ht="12.7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82"/>
      <c r="AD4235" s="6"/>
      <c r="AE4235" s="6"/>
      <c r="AF4235" s="6"/>
    </row>
    <row r="4236" spans="1:32" ht="12.7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82"/>
      <c r="AD4236" s="6"/>
      <c r="AE4236" s="6"/>
      <c r="AF4236" s="6"/>
    </row>
    <row r="4237" spans="1:32" ht="12.7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82"/>
      <c r="AD4237" s="6"/>
      <c r="AE4237" s="6"/>
      <c r="AF4237" s="6"/>
    </row>
    <row r="4238" spans="1:32" ht="12.7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82"/>
      <c r="AD4238" s="6"/>
      <c r="AE4238" s="6"/>
      <c r="AF4238" s="6"/>
    </row>
    <row r="4239" spans="1:32" ht="12.7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82"/>
      <c r="AD4239" s="6"/>
      <c r="AE4239" s="6"/>
      <c r="AF4239" s="6"/>
    </row>
    <row r="4240" spans="1:32" ht="12.7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82"/>
      <c r="AD4240" s="6"/>
      <c r="AE4240" s="6"/>
      <c r="AF4240" s="6"/>
    </row>
    <row r="4241" spans="1:32" ht="12.7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82"/>
      <c r="AD4241" s="6"/>
      <c r="AE4241" s="6"/>
      <c r="AF4241" s="6"/>
    </row>
    <row r="4242" spans="1:32" ht="12.7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82"/>
      <c r="AD4242" s="6"/>
      <c r="AE4242" s="6"/>
      <c r="AF4242" s="6"/>
    </row>
    <row r="4243" spans="1:32" ht="12.7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82"/>
      <c r="AD4243" s="6"/>
      <c r="AE4243" s="6"/>
      <c r="AF4243" s="6"/>
    </row>
    <row r="4244" spans="1:32" ht="12.7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82"/>
      <c r="AD4244" s="6"/>
      <c r="AE4244" s="6"/>
      <c r="AF4244" s="6"/>
    </row>
    <row r="4245" spans="1:32" ht="12.7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82"/>
      <c r="AD4245" s="6"/>
      <c r="AE4245" s="6"/>
      <c r="AF4245" s="6"/>
    </row>
    <row r="4246" spans="1:32" ht="12.7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82"/>
      <c r="AD4246" s="6"/>
      <c r="AE4246" s="6"/>
      <c r="AF4246" s="6"/>
    </row>
    <row r="4247" spans="1:32" ht="12.7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82"/>
      <c r="AD4247" s="6"/>
      <c r="AE4247" s="6"/>
      <c r="AF4247" s="6"/>
    </row>
    <row r="4248" spans="1:32" ht="12.7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82"/>
      <c r="AD4248" s="6"/>
      <c r="AE4248" s="6"/>
      <c r="AF4248" s="6"/>
    </row>
    <row r="4249" spans="1:32" ht="12.7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82"/>
      <c r="AD4249" s="6"/>
      <c r="AE4249" s="6"/>
      <c r="AF4249" s="6"/>
    </row>
    <row r="4250" spans="1:32" ht="12.7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82"/>
      <c r="AD4250" s="6"/>
      <c r="AE4250" s="6"/>
      <c r="AF4250" s="6"/>
    </row>
    <row r="4251" spans="1:32" ht="12.7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82"/>
      <c r="AD4251" s="6"/>
      <c r="AE4251" s="6"/>
      <c r="AF4251" s="6"/>
    </row>
    <row r="4252" spans="1:32" ht="12.7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82"/>
      <c r="AD4252" s="6"/>
      <c r="AE4252" s="6"/>
      <c r="AF4252" s="6"/>
    </row>
    <row r="4253" spans="1:32" ht="12.7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82"/>
      <c r="AD4253" s="6"/>
      <c r="AE4253" s="6"/>
      <c r="AF4253" s="6"/>
    </row>
    <row r="4254" spans="1:32" ht="12.7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82"/>
      <c r="AD4254" s="6"/>
      <c r="AE4254" s="6"/>
      <c r="AF4254" s="6"/>
    </row>
    <row r="4255" spans="1:32" ht="12.7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82"/>
      <c r="AD4255" s="6"/>
      <c r="AE4255" s="6"/>
      <c r="AF4255" s="6"/>
    </row>
    <row r="4256" spans="1:32" ht="12.7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82"/>
      <c r="AD4256" s="6"/>
      <c r="AE4256" s="6"/>
      <c r="AF4256" s="6"/>
    </row>
    <row r="4257" spans="1:32" ht="12.7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82"/>
      <c r="AD4257" s="6"/>
      <c r="AE4257" s="6"/>
      <c r="AF4257" s="6"/>
    </row>
    <row r="4258" spans="1:32" ht="12.7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82"/>
      <c r="AD4258" s="6"/>
      <c r="AE4258" s="6"/>
      <c r="AF4258" s="6"/>
    </row>
    <row r="4259" spans="1:32" ht="12.7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82"/>
      <c r="AD4259" s="6"/>
      <c r="AE4259" s="6"/>
      <c r="AF4259" s="6"/>
    </row>
    <row r="4260" spans="1:32" ht="12.7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82"/>
      <c r="AD4260" s="6"/>
      <c r="AE4260" s="6"/>
      <c r="AF4260" s="6"/>
    </row>
    <row r="4261" spans="1:32" ht="12.7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82"/>
      <c r="AD4261" s="6"/>
      <c r="AE4261" s="6"/>
      <c r="AF4261" s="6"/>
    </row>
    <row r="4262" spans="1:32" ht="12.7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82"/>
      <c r="AD4262" s="6"/>
      <c r="AE4262" s="6"/>
      <c r="AF4262" s="6"/>
    </row>
    <row r="4263" spans="1:32" ht="12.7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82"/>
      <c r="AD4263" s="6"/>
      <c r="AE4263" s="6"/>
      <c r="AF4263" s="6"/>
    </row>
    <row r="4264" spans="1:32" ht="12.7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82"/>
      <c r="AD4264" s="6"/>
      <c r="AE4264" s="6"/>
      <c r="AF4264" s="6"/>
    </row>
    <row r="4265" spans="1:32" ht="12.7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82"/>
      <c r="AD4265" s="6"/>
      <c r="AE4265" s="6"/>
      <c r="AF4265" s="6"/>
    </row>
    <row r="4266" spans="1:32" ht="12.7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82"/>
      <c r="AD4266" s="6"/>
      <c r="AE4266" s="6"/>
      <c r="AF4266" s="6"/>
    </row>
    <row r="4267" spans="1:32" ht="12.7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82"/>
      <c r="AD4267" s="6"/>
      <c r="AE4267" s="6"/>
      <c r="AF4267" s="6"/>
    </row>
    <row r="4268" spans="1:32" ht="12.7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82"/>
      <c r="AD4268" s="6"/>
      <c r="AE4268" s="6"/>
      <c r="AF4268" s="6"/>
    </row>
    <row r="4269" spans="1:32" ht="12.7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82"/>
      <c r="AD4269" s="6"/>
      <c r="AE4269" s="6"/>
      <c r="AF4269" s="6"/>
    </row>
    <row r="4270" spans="1:32" ht="12.7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82"/>
      <c r="AD4270" s="6"/>
      <c r="AE4270" s="6"/>
      <c r="AF4270" s="6"/>
    </row>
    <row r="4271" spans="1:32" ht="12.7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82"/>
      <c r="AD4271" s="6"/>
      <c r="AE4271" s="6"/>
      <c r="AF4271" s="6"/>
    </row>
    <row r="4272" spans="1:32" ht="12.7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82"/>
      <c r="AD4272" s="6"/>
      <c r="AE4272" s="6"/>
      <c r="AF4272" s="6"/>
    </row>
    <row r="4273" spans="1:32" ht="12.7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82"/>
      <c r="AD4273" s="6"/>
      <c r="AE4273" s="6"/>
      <c r="AF4273" s="6"/>
    </row>
    <row r="4274" spans="1:32" ht="12.7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82"/>
      <c r="AD4274" s="6"/>
      <c r="AE4274" s="6"/>
      <c r="AF4274" s="6"/>
    </row>
    <row r="4275" spans="1:32" ht="12.7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82"/>
      <c r="AD4275" s="6"/>
      <c r="AE4275" s="6"/>
      <c r="AF4275" s="6"/>
    </row>
    <row r="4276" spans="1:32" ht="12.7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82"/>
      <c r="AD4276" s="6"/>
      <c r="AE4276" s="6"/>
      <c r="AF4276" s="6"/>
    </row>
    <row r="4277" spans="1:32" ht="12.7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82"/>
      <c r="AD4277" s="6"/>
      <c r="AE4277" s="6"/>
      <c r="AF4277" s="6"/>
    </row>
    <row r="4278" spans="1:32" ht="12.7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82"/>
      <c r="AD4278" s="6"/>
      <c r="AE4278" s="6"/>
      <c r="AF4278" s="6"/>
    </row>
    <row r="4279" spans="1:32" ht="12.7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82"/>
      <c r="AD4279" s="6"/>
      <c r="AE4279" s="6"/>
      <c r="AF4279" s="6"/>
    </row>
    <row r="4280" spans="1:32" ht="12.7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82"/>
      <c r="AD4280" s="6"/>
      <c r="AE4280" s="6"/>
      <c r="AF4280" s="6"/>
    </row>
    <row r="4281" spans="1:32" ht="12.7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82"/>
      <c r="AD4281" s="6"/>
      <c r="AE4281" s="6"/>
      <c r="AF4281" s="6"/>
    </row>
    <row r="4282" spans="1:32" ht="12.7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82"/>
      <c r="AD4282" s="6"/>
      <c r="AE4282" s="6"/>
      <c r="AF4282" s="6"/>
    </row>
    <row r="4283" spans="1:32" ht="12.7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82"/>
      <c r="AD4283" s="6"/>
      <c r="AE4283" s="6"/>
      <c r="AF4283" s="6"/>
    </row>
    <row r="4284" spans="1:32" ht="12.7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82"/>
      <c r="AD4284" s="6"/>
      <c r="AE4284" s="6"/>
      <c r="AF4284" s="6"/>
    </row>
    <row r="4285" spans="1:32" ht="12.7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82"/>
      <c r="AD4285" s="6"/>
      <c r="AE4285" s="6"/>
      <c r="AF4285" s="6"/>
    </row>
    <row r="4286" spans="1:32" ht="12.7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82"/>
      <c r="AD4286" s="6"/>
      <c r="AE4286" s="6"/>
      <c r="AF4286" s="6"/>
    </row>
    <row r="4287" spans="1:32" ht="12.7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82"/>
      <c r="AD4287" s="6"/>
      <c r="AE4287" s="6"/>
      <c r="AF4287" s="6"/>
    </row>
    <row r="4288" spans="1:32" ht="12.7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82"/>
      <c r="AD4288" s="6"/>
      <c r="AE4288" s="6"/>
      <c r="AF4288" s="6"/>
    </row>
    <row r="4289" spans="1:32" ht="12.7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82"/>
      <c r="AD4289" s="6"/>
      <c r="AE4289" s="6"/>
      <c r="AF4289" s="6"/>
    </row>
    <row r="4290" spans="1:32" ht="12.7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82"/>
      <c r="AD4290" s="6"/>
      <c r="AE4290" s="6"/>
      <c r="AF4290" s="6"/>
    </row>
    <row r="4291" spans="1:32" ht="12.7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82"/>
      <c r="AD4291" s="6"/>
      <c r="AE4291" s="6"/>
      <c r="AF4291" s="6"/>
    </row>
    <row r="4292" spans="1:32" ht="12.7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82"/>
      <c r="AD4292" s="6"/>
      <c r="AE4292" s="6"/>
      <c r="AF4292" s="6"/>
    </row>
    <row r="4293" spans="1:32" ht="12.7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82"/>
      <c r="AD4293" s="6"/>
      <c r="AE4293" s="6"/>
      <c r="AF4293" s="6"/>
    </row>
    <row r="4294" spans="1:32" ht="12.7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82"/>
      <c r="AD4294" s="6"/>
      <c r="AE4294" s="6"/>
      <c r="AF4294" s="6"/>
    </row>
    <row r="4295" spans="1:32" ht="12.7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82"/>
      <c r="AD4295" s="6"/>
      <c r="AE4295" s="6"/>
      <c r="AF4295" s="6"/>
    </row>
    <row r="4296" spans="1:32" ht="12.7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82"/>
      <c r="AD4296" s="6"/>
      <c r="AE4296" s="6"/>
      <c r="AF4296" s="6"/>
    </row>
    <row r="4297" spans="1:32" ht="12.7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82"/>
      <c r="AD4297" s="6"/>
      <c r="AE4297" s="6"/>
      <c r="AF4297" s="6"/>
    </row>
    <row r="4298" spans="1:32" ht="12.7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82"/>
      <c r="AD4298" s="6"/>
      <c r="AE4298" s="6"/>
      <c r="AF4298" s="6"/>
    </row>
    <row r="4299" spans="1:32" ht="12.7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82"/>
      <c r="AD4299" s="6"/>
      <c r="AE4299" s="6"/>
      <c r="AF4299" s="6"/>
    </row>
    <row r="4300" spans="1:32" ht="12.7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82"/>
      <c r="AD4300" s="6"/>
      <c r="AE4300" s="6"/>
      <c r="AF4300" s="6"/>
    </row>
    <row r="4301" spans="1:32" ht="12.7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82"/>
      <c r="AD4301" s="6"/>
      <c r="AE4301" s="6"/>
      <c r="AF4301" s="6"/>
    </row>
    <row r="4302" spans="1:32" ht="12.7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82"/>
      <c r="AD4302" s="6"/>
      <c r="AE4302" s="6"/>
      <c r="AF4302" s="6"/>
    </row>
    <row r="4303" spans="1:32" ht="12.7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82"/>
      <c r="AD4303" s="6"/>
      <c r="AE4303" s="6"/>
      <c r="AF4303" s="6"/>
    </row>
    <row r="4304" spans="1:32" ht="12.7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82"/>
      <c r="AD4304" s="6"/>
      <c r="AE4304" s="6"/>
      <c r="AF4304" s="6"/>
    </row>
    <row r="4305" spans="1:32" ht="12.7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82"/>
      <c r="AD4305" s="6"/>
      <c r="AE4305" s="6"/>
      <c r="AF4305" s="6"/>
    </row>
    <row r="4306" spans="1:32" ht="12.7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82"/>
      <c r="AD4306" s="6"/>
      <c r="AE4306" s="6"/>
      <c r="AF4306" s="6"/>
    </row>
    <row r="4307" spans="1:32" ht="12.7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82"/>
      <c r="AD4307" s="6"/>
      <c r="AE4307" s="6"/>
      <c r="AF4307" s="6"/>
    </row>
    <row r="4308" spans="1:32" ht="12.7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82"/>
      <c r="AD4308" s="6"/>
      <c r="AE4308" s="6"/>
      <c r="AF4308" s="6"/>
    </row>
    <row r="4309" spans="1:32" ht="12.7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82"/>
      <c r="AD4309" s="6"/>
      <c r="AE4309" s="6"/>
      <c r="AF4309" s="6"/>
    </row>
    <row r="4310" spans="1:32" ht="12.7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82"/>
      <c r="AD4310" s="6"/>
      <c r="AE4310" s="6"/>
      <c r="AF4310" s="6"/>
    </row>
    <row r="4311" spans="1:32" ht="12.7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82"/>
      <c r="AD4311" s="6"/>
      <c r="AE4311" s="6"/>
      <c r="AF4311" s="6"/>
    </row>
    <row r="4312" spans="1:32" ht="12.7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82"/>
      <c r="AD4312" s="6"/>
      <c r="AE4312" s="6"/>
      <c r="AF4312" s="6"/>
    </row>
    <row r="4313" spans="1:32" ht="12.7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82"/>
      <c r="AD4313" s="6"/>
      <c r="AE4313" s="6"/>
      <c r="AF4313" s="6"/>
    </row>
    <row r="4314" spans="1:32" ht="12.7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82"/>
      <c r="AD4314" s="6"/>
      <c r="AE4314" s="6"/>
      <c r="AF4314" s="6"/>
    </row>
    <row r="4315" spans="1:32" ht="12.7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82"/>
      <c r="AD4315" s="6"/>
      <c r="AE4315" s="6"/>
      <c r="AF4315" s="6"/>
    </row>
    <row r="4316" spans="1:32" ht="12.7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82"/>
      <c r="AD4316" s="6"/>
      <c r="AE4316" s="6"/>
      <c r="AF4316" s="6"/>
    </row>
    <row r="4317" spans="1:32" ht="12.7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82"/>
      <c r="AD4317" s="6"/>
      <c r="AE4317" s="6"/>
      <c r="AF4317" s="6"/>
    </row>
    <row r="4318" spans="1:32" ht="12.7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82"/>
      <c r="AD4318" s="6"/>
      <c r="AE4318" s="6"/>
      <c r="AF4318" s="6"/>
    </row>
    <row r="4319" spans="1:32" ht="12.7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82"/>
      <c r="AD4319" s="6"/>
      <c r="AE4319" s="6"/>
      <c r="AF4319" s="6"/>
    </row>
    <row r="4320" spans="1:32" ht="12.7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82"/>
      <c r="AD4320" s="6"/>
      <c r="AE4320" s="6"/>
      <c r="AF4320" s="6"/>
    </row>
    <row r="4321" spans="1:32" ht="12.7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82"/>
      <c r="AD4321" s="6"/>
      <c r="AE4321" s="6"/>
      <c r="AF4321" s="6"/>
    </row>
    <row r="4322" spans="1:32" ht="12.7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82"/>
      <c r="AD4322" s="6"/>
      <c r="AE4322" s="6"/>
      <c r="AF4322" s="6"/>
    </row>
    <row r="4323" spans="1:32" ht="12.7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82"/>
      <c r="AD4323" s="6"/>
      <c r="AE4323" s="6"/>
      <c r="AF4323" s="6"/>
    </row>
    <row r="4324" spans="1:32" ht="12.7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82"/>
      <c r="AD4324" s="6"/>
      <c r="AE4324" s="6"/>
      <c r="AF4324" s="6"/>
    </row>
    <row r="4325" spans="1:32" ht="12.7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82"/>
      <c r="AD4325" s="6"/>
      <c r="AE4325" s="6"/>
      <c r="AF4325" s="6"/>
    </row>
    <row r="4326" spans="1:32" ht="12.7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82"/>
      <c r="AD4326" s="6"/>
      <c r="AE4326" s="6"/>
      <c r="AF4326" s="6"/>
    </row>
    <row r="4327" spans="1:32" ht="12.7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82"/>
      <c r="AD4327" s="6"/>
      <c r="AE4327" s="6"/>
      <c r="AF4327" s="6"/>
    </row>
    <row r="4328" spans="1:32" ht="12.7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82"/>
      <c r="AD4328" s="6"/>
      <c r="AE4328" s="6"/>
      <c r="AF4328" s="6"/>
    </row>
    <row r="4329" spans="1:32" ht="12.7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82"/>
      <c r="AD4329" s="6"/>
      <c r="AE4329" s="6"/>
      <c r="AF4329" s="6"/>
    </row>
    <row r="4330" spans="1:32" ht="12.7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82"/>
      <c r="AD4330" s="6"/>
      <c r="AE4330" s="6"/>
      <c r="AF4330" s="6"/>
    </row>
    <row r="4331" spans="1:32" ht="12.7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82"/>
      <c r="AD4331" s="6"/>
      <c r="AE4331" s="6"/>
      <c r="AF4331" s="6"/>
    </row>
    <row r="4332" spans="1:32" ht="12.7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82"/>
      <c r="AD4332" s="6"/>
      <c r="AE4332" s="6"/>
      <c r="AF4332" s="6"/>
    </row>
    <row r="4333" spans="1:32" ht="12.7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82"/>
      <c r="AD4333" s="6"/>
      <c r="AE4333" s="6"/>
      <c r="AF4333" s="6"/>
    </row>
    <row r="4334" spans="1:32" ht="12.7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82"/>
      <c r="AD4334" s="6"/>
      <c r="AE4334" s="6"/>
      <c r="AF4334" s="6"/>
    </row>
    <row r="4335" spans="1:32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82"/>
      <c r="AD4335" s="6"/>
      <c r="AE4335" s="6"/>
      <c r="AF4335" s="6"/>
    </row>
    <row r="4336" spans="1:32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82"/>
      <c r="AD4336" s="6"/>
      <c r="AE4336" s="6"/>
      <c r="AF4336" s="6"/>
    </row>
    <row r="4337" spans="1:32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82"/>
      <c r="AD4337" s="6"/>
      <c r="AE4337" s="6"/>
      <c r="AF4337" s="6"/>
    </row>
    <row r="4338" spans="1:32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82"/>
      <c r="AD4338" s="6"/>
      <c r="AE4338" s="6"/>
      <c r="AF4338" s="6"/>
    </row>
    <row r="4339" spans="1:32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82"/>
      <c r="AD4339" s="6"/>
      <c r="AE4339" s="6"/>
      <c r="AF4339" s="6"/>
    </row>
    <row r="4340" spans="1:32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82"/>
      <c r="AD4340" s="6"/>
      <c r="AE4340" s="6"/>
      <c r="AF4340" s="6"/>
    </row>
    <row r="4341" spans="1:32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82"/>
      <c r="AD4341" s="6"/>
      <c r="AE4341" s="6"/>
      <c r="AF4341" s="6"/>
    </row>
    <row r="4342" spans="1:32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82"/>
      <c r="AD4342" s="6"/>
      <c r="AE4342" s="6"/>
      <c r="AF4342" s="6"/>
    </row>
    <row r="4343" spans="1:32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82"/>
      <c r="AD4343" s="6"/>
      <c r="AE4343" s="6"/>
      <c r="AF4343" s="6"/>
    </row>
    <row r="4344" spans="1:32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82"/>
      <c r="AD4344" s="6"/>
      <c r="AE4344" s="6"/>
      <c r="AF4344" s="6"/>
    </row>
    <row r="4345" spans="1:32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82"/>
      <c r="AD4345" s="6"/>
      <c r="AE4345" s="6"/>
      <c r="AF4345" s="6"/>
    </row>
    <row r="4346" spans="1:32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82"/>
      <c r="AD4346" s="6"/>
      <c r="AE4346" s="6"/>
      <c r="AF4346" s="6"/>
    </row>
    <row r="4347" spans="1:32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82"/>
      <c r="AD4347" s="6"/>
      <c r="AE4347" s="6"/>
      <c r="AF4347" s="6"/>
    </row>
    <row r="4348" spans="1:32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82"/>
      <c r="AD4348" s="6"/>
      <c r="AE4348" s="6"/>
      <c r="AF4348" s="6"/>
    </row>
    <row r="4349" spans="1:32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82"/>
      <c r="AD4349" s="6"/>
      <c r="AE4349" s="6"/>
      <c r="AF4349" s="6"/>
    </row>
    <row r="4350" spans="1:32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82"/>
      <c r="AD4350" s="6"/>
      <c r="AE4350" s="6"/>
      <c r="AF4350" s="6"/>
    </row>
    <row r="4351" spans="1:32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82"/>
      <c r="AD4351" s="6"/>
      <c r="AE4351" s="6"/>
      <c r="AF4351" s="6"/>
    </row>
    <row r="4352" spans="1:32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82"/>
      <c r="AD4352" s="6"/>
      <c r="AE4352" s="6"/>
      <c r="AF4352" s="6"/>
    </row>
    <row r="4353" spans="1:32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82"/>
      <c r="AD4353" s="6"/>
      <c r="AE4353" s="6"/>
      <c r="AF4353" s="6"/>
    </row>
    <row r="4354" spans="1:32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82"/>
      <c r="AD4354" s="6"/>
      <c r="AE4354" s="6"/>
      <c r="AF4354" s="6"/>
    </row>
    <row r="4355" spans="1:32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82"/>
      <c r="AD4355" s="6"/>
      <c r="AE4355" s="6"/>
      <c r="AF4355" s="6"/>
    </row>
    <row r="4356" spans="1:32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82"/>
      <c r="AD4356" s="6"/>
      <c r="AE4356" s="6"/>
      <c r="AF4356" s="6"/>
    </row>
    <row r="4357" spans="1:32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82"/>
      <c r="AD4357" s="6"/>
      <c r="AE4357" s="6"/>
      <c r="AF4357" s="6"/>
    </row>
    <row r="4358" spans="1:32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82"/>
      <c r="AD4358" s="6"/>
      <c r="AE4358" s="6"/>
      <c r="AF4358" s="6"/>
    </row>
    <row r="4359" spans="1:32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82"/>
      <c r="AD4359" s="6"/>
      <c r="AE4359" s="6"/>
      <c r="AF4359" s="6"/>
    </row>
    <row r="4360" spans="1:32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82"/>
      <c r="AD4360" s="6"/>
      <c r="AE4360" s="6"/>
      <c r="AF4360" s="6"/>
    </row>
    <row r="4361" spans="1:32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82"/>
      <c r="AD4361" s="6"/>
      <c r="AE4361" s="6"/>
      <c r="AF4361" s="6"/>
    </row>
    <row r="4362" spans="1:32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82"/>
      <c r="AD4362" s="6"/>
      <c r="AE4362" s="6"/>
      <c r="AF4362" s="6"/>
    </row>
    <row r="4363" spans="1:32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82"/>
      <c r="AD4363" s="6"/>
      <c r="AE4363" s="6"/>
      <c r="AF4363" s="6"/>
    </row>
    <row r="4364" spans="1:32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82"/>
      <c r="AD4364" s="6"/>
      <c r="AE4364" s="6"/>
      <c r="AF4364" s="6"/>
    </row>
    <row r="4365" spans="1:32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82"/>
      <c r="AD4365" s="6"/>
      <c r="AE4365" s="6"/>
      <c r="AF4365" s="6"/>
    </row>
    <row r="4366" spans="1:32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82"/>
      <c r="AD4366" s="6"/>
      <c r="AE4366" s="6"/>
      <c r="AF4366" s="6"/>
    </row>
    <row r="4367" spans="1:32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82"/>
      <c r="AD4367" s="6"/>
      <c r="AE4367" s="6"/>
      <c r="AF4367" s="6"/>
    </row>
    <row r="4368" spans="1:32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82"/>
      <c r="AD4368" s="6"/>
      <c r="AE4368" s="6"/>
      <c r="AF4368" s="6"/>
    </row>
    <row r="4369" spans="1:32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82"/>
      <c r="AD4369" s="6"/>
      <c r="AE4369" s="6"/>
      <c r="AF4369" s="6"/>
    </row>
    <row r="4370" spans="1:32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82"/>
      <c r="AD4370" s="6"/>
      <c r="AE4370" s="6"/>
      <c r="AF4370" s="6"/>
    </row>
    <row r="4371" spans="1:32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82"/>
      <c r="AD4371" s="6"/>
      <c r="AE4371" s="6"/>
      <c r="AF4371" s="6"/>
    </row>
    <row r="4372" spans="1:32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82"/>
      <c r="AD4372" s="6"/>
      <c r="AE4372" s="6"/>
      <c r="AF4372" s="6"/>
    </row>
    <row r="4373" spans="1:32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82"/>
      <c r="AD4373" s="6"/>
      <c r="AE4373" s="6"/>
      <c r="AF4373" s="6"/>
    </row>
    <row r="4374" spans="1:32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82"/>
      <c r="AD4374" s="6"/>
      <c r="AE4374" s="6"/>
      <c r="AF4374" s="6"/>
    </row>
    <row r="4375" spans="1:32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82"/>
      <c r="AD4375" s="6"/>
      <c r="AE4375" s="6"/>
      <c r="AF4375" s="6"/>
    </row>
    <row r="4376" spans="1:32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82"/>
      <c r="AD4376" s="6"/>
      <c r="AE4376" s="6"/>
      <c r="AF4376" s="6"/>
    </row>
    <row r="4377" spans="1:32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82"/>
      <c r="AD4377" s="6"/>
      <c r="AE4377" s="6"/>
      <c r="AF4377" s="6"/>
    </row>
    <row r="4378" spans="1:32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82"/>
      <c r="AD4378" s="6"/>
      <c r="AE4378" s="6"/>
      <c r="AF4378" s="6"/>
    </row>
    <row r="4379" spans="1:32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82"/>
      <c r="AD4379" s="6"/>
      <c r="AE4379" s="6"/>
      <c r="AF4379" s="6"/>
    </row>
    <row r="4380" spans="1:32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82"/>
      <c r="AD4380" s="6"/>
      <c r="AE4380" s="6"/>
      <c r="AF4380" s="6"/>
    </row>
    <row r="4381" spans="1:32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82"/>
      <c r="AD4381" s="6"/>
      <c r="AE4381" s="6"/>
      <c r="AF4381" s="6"/>
    </row>
    <row r="4382" spans="1:32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82"/>
      <c r="AD4382" s="6"/>
      <c r="AE4382" s="6"/>
      <c r="AF4382" s="6"/>
    </row>
    <row r="4383" spans="1:32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82"/>
      <c r="AD4383" s="6"/>
      <c r="AE4383" s="6"/>
      <c r="AF4383" s="6"/>
    </row>
    <row r="4384" spans="1:32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82"/>
      <c r="AD4384" s="6"/>
      <c r="AE4384" s="6"/>
      <c r="AF4384" s="6"/>
    </row>
    <row r="4385" spans="1:32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82"/>
      <c r="AD4385" s="6"/>
      <c r="AE4385" s="6"/>
      <c r="AF4385" s="6"/>
    </row>
    <row r="4386" spans="1:32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82"/>
      <c r="AD4386" s="6"/>
      <c r="AE4386" s="6"/>
      <c r="AF4386" s="6"/>
    </row>
    <row r="4387" spans="1:32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82"/>
      <c r="AD4387" s="6"/>
      <c r="AE4387" s="6"/>
      <c r="AF4387" s="6"/>
    </row>
    <row r="4388" spans="1:32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82"/>
      <c r="AD4388" s="6"/>
      <c r="AE4388" s="6"/>
      <c r="AF4388" s="6"/>
    </row>
    <row r="4389" spans="1:32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82"/>
      <c r="AD4389" s="6"/>
      <c r="AE4389" s="6"/>
      <c r="AF4389" s="6"/>
    </row>
    <row r="4390" spans="1:32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82"/>
      <c r="AD4390" s="6"/>
      <c r="AE4390" s="6"/>
      <c r="AF4390" s="6"/>
    </row>
    <row r="4391" spans="1:32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82"/>
      <c r="AD4391" s="6"/>
      <c r="AE4391" s="6"/>
      <c r="AF4391" s="6"/>
    </row>
    <row r="4392" spans="1:32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82"/>
      <c r="AD4392" s="6"/>
      <c r="AE4392" s="6"/>
      <c r="AF4392" s="6"/>
    </row>
    <row r="4393" spans="1:32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82"/>
      <c r="AD4393" s="6"/>
      <c r="AE4393" s="6"/>
      <c r="AF4393" s="6"/>
    </row>
    <row r="4394" spans="1:32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82"/>
      <c r="AD4394" s="6"/>
      <c r="AE4394" s="6"/>
      <c r="AF4394" s="6"/>
    </row>
    <row r="4395" spans="1:32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82"/>
      <c r="AD4395" s="6"/>
      <c r="AE4395" s="6"/>
      <c r="AF4395" s="6"/>
    </row>
    <row r="4396" spans="1:32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82"/>
      <c r="AD4396" s="6"/>
      <c r="AE4396" s="6"/>
      <c r="AF4396" s="6"/>
    </row>
    <row r="4397" spans="1:32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82"/>
      <c r="AD4397" s="6"/>
      <c r="AE4397" s="6"/>
      <c r="AF4397" s="6"/>
    </row>
    <row r="4398" spans="1:32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82"/>
      <c r="AD4398" s="6"/>
      <c r="AE4398" s="6"/>
      <c r="AF4398" s="6"/>
    </row>
    <row r="4399" spans="1:32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82"/>
      <c r="AD4399" s="6"/>
      <c r="AE4399" s="6"/>
      <c r="AF4399" s="6"/>
    </row>
    <row r="4400" spans="1:32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82"/>
      <c r="AD4400" s="6"/>
      <c r="AE4400" s="6"/>
      <c r="AF4400" s="6"/>
    </row>
    <row r="4401" spans="1:32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82"/>
      <c r="AD4401" s="6"/>
      <c r="AE4401" s="6"/>
      <c r="AF4401" s="6"/>
    </row>
    <row r="4402" spans="1:32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82"/>
      <c r="AD4402" s="6"/>
      <c r="AE4402" s="6"/>
      <c r="AF4402" s="6"/>
    </row>
    <row r="4403" spans="1:32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82"/>
      <c r="AD4403" s="6"/>
      <c r="AE4403" s="6"/>
      <c r="AF4403" s="6"/>
    </row>
    <row r="4404" spans="1:32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82"/>
      <c r="AD4404" s="6"/>
      <c r="AE4404" s="6"/>
      <c r="AF4404" s="6"/>
    </row>
    <row r="4405" spans="1:32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82"/>
      <c r="AD4405" s="6"/>
      <c r="AE4405" s="6"/>
      <c r="AF4405" s="6"/>
    </row>
    <row r="4406" spans="1:32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82"/>
      <c r="AD4406" s="6"/>
      <c r="AE4406" s="6"/>
      <c r="AF4406" s="6"/>
    </row>
    <row r="4407" spans="1:32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82"/>
      <c r="AD4407" s="6"/>
      <c r="AE4407" s="6"/>
      <c r="AF4407" s="6"/>
    </row>
    <row r="4408" spans="1:32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82"/>
      <c r="AD4408" s="6"/>
      <c r="AE4408" s="6"/>
      <c r="AF4408" s="6"/>
    </row>
    <row r="4409" spans="1:32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82"/>
      <c r="AD4409" s="6"/>
      <c r="AE4409" s="6"/>
      <c r="AF4409" s="6"/>
    </row>
    <row r="4410" spans="1:32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82"/>
      <c r="AD4410" s="6"/>
      <c r="AE4410" s="6"/>
      <c r="AF4410" s="6"/>
    </row>
    <row r="4411" spans="1:32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82"/>
      <c r="AD4411" s="6"/>
      <c r="AE4411" s="6"/>
      <c r="AF4411" s="6"/>
    </row>
    <row r="4412" spans="1:32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82"/>
      <c r="AD4412" s="6"/>
      <c r="AE4412" s="6"/>
      <c r="AF4412" s="6"/>
    </row>
    <row r="4413" spans="1:32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82"/>
      <c r="AD4413" s="6"/>
      <c r="AE4413" s="6"/>
      <c r="AF4413" s="6"/>
    </row>
    <row r="4414" spans="1:32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82"/>
      <c r="AD4414" s="6"/>
      <c r="AE4414" s="6"/>
      <c r="AF4414" s="6"/>
    </row>
    <row r="4415" spans="1:32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82"/>
      <c r="AD4415" s="6"/>
      <c r="AE4415" s="6"/>
      <c r="AF4415" s="6"/>
    </row>
    <row r="4416" spans="1:32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82"/>
      <c r="AD4416" s="6"/>
      <c r="AE4416" s="6"/>
      <c r="AF4416" s="6"/>
    </row>
    <row r="4417" spans="1:32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82"/>
      <c r="AD4417" s="6"/>
      <c r="AE4417" s="6"/>
      <c r="AF4417" s="6"/>
    </row>
    <row r="4418" spans="1:32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82"/>
      <c r="AD4418" s="6"/>
      <c r="AE4418" s="6"/>
      <c r="AF4418" s="6"/>
    </row>
    <row r="4419" spans="1:32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82"/>
      <c r="AD4419" s="6"/>
      <c r="AE4419" s="6"/>
      <c r="AF4419" s="6"/>
    </row>
    <row r="4420" spans="1:32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82"/>
      <c r="AD4420" s="6"/>
      <c r="AE4420" s="6"/>
      <c r="AF4420" s="6"/>
    </row>
    <row r="4421" spans="1:32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82"/>
      <c r="AD4421" s="6"/>
      <c r="AE4421" s="6"/>
      <c r="AF4421" s="6"/>
    </row>
    <row r="4422" spans="1:32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82"/>
      <c r="AD4422" s="6"/>
      <c r="AE4422" s="6"/>
      <c r="AF4422" s="6"/>
    </row>
    <row r="4423" spans="1:32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82"/>
      <c r="AD4423" s="6"/>
      <c r="AE4423" s="6"/>
      <c r="AF4423" s="6"/>
    </row>
    <row r="4424" spans="1:32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82"/>
      <c r="AD4424" s="6"/>
      <c r="AE4424" s="6"/>
      <c r="AF4424" s="6"/>
    </row>
    <row r="4425" spans="1:32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82"/>
      <c r="AD4425" s="6"/>
      <c r="AE4425" s="6"/>
      <c r="AF4425" s="6"/>
    </row>
    <row r="4426" spans="1:32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82"/>
      <c r="AD4426" s="6"/>
      <c r="AE4426" s="6"/>
      <c r="AF4426" s="6"/>
    </row>
    <row r="4427" spans="1:32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82"/>
      <c r="AD4427" s="6"/>
      <c r="AE4427" s="6"/>
      <c r="AF4427" s="6"/>
    </row>
    <row r="4428" spans="1:32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82"/>
      <c r="AD4428" s="6"/>
      <c r="AE4428" s="6"/>
      <c r="AF4428" s="6"/>
    </row>
    <row r="4429" spans="1:32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82"/>
      <c r="AD4429" s="6"/>
      <c r="AE4429" s="6"/>
      <c r="AF4429" s="6"/>
    </row>
    <row r="4430" spans="1:32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82"/>
      <c r="AD4430" s="6"/>
      <c r="AE4430" s="6"/>
      <c r="AF4430" s="6"/>
    </row>
    <row r="4431" spans="1:32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82"/>
      <c r="AD4431" s="6"/>
      <c r="AE4431" s="6"/>
      <c r="AF4431" s="6"/>
    </row>
    <row r="4432" spans="1:32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82"/>
      <c r="AD4432" s="6"/>
      <c r="AE4432" s="6"/>
      <c r="AF4432" s="6"/>
    </row>
    <row r="4433" spans="1:32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82"/>
      <c r="AD4433" s="6"/>
      <c r="AE4433" s="6"/>
      <c r="AF4433" s="6"/>
    </row>
    <row r="4434" spans="1:32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82"/>
      <c r="AD4434" s="6"/>
      <c r="AE4434" s="6"/>
      <c r="AF4434" s="6"/>
    </row>
    <row r="4435" spans="1:32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82"/>
      <c r="AD4435" s="6"/>
      <c r="AE4435" s="6"/>
      <c r="AF4435" s="6"/>
    </row>
    <row r="4436" spans="1:32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82"/>
      <c r="AD4436" s="6"/>
      <c r="AE4436" s="6"/>
      <c r="AF4436" s="6"/>
    </row>
    <row r="4437" spans="1:32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82"/>
      <c r="AD4437" s="6"/>
      <c r="AE4437" s="6"/>
      <c r="AF4437" s="6"/>
    </row>
    <row r="4438" spans="1:32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82"/>
      <c r="AD4438" s="6"/>
      <c r="AE4438" s="6"/>
      <c r="AF4438" s="6"/>
    </row>
    <row r="4439" spans="1:32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82"/>
      <c r="AD4439" s="6"/>
      <c r="AE4439" s="6"/>
      <c r="AF4439" s="6"/>
    </row>
    <row r="4440" spans="1:32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82"/>
      <c r="AD4440" s="6"/>
      <c r="AE4440" s="6"/>
      <c r="AF4440" s="6"/>
    </row>
    <row r="4441" spans="1:32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82"/>
      <c r="AD4441" s="6"/>
      <c r="AE4441" s="6"/>
      <c r="AF4441" s="6"/>
    </row>
    <row r="4442" spans="1:32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82"/>
      <c r="AD4442" s="6"/>
      <c r="AE4442" s="6"/>
      <c r="AF4442" s="6"/>
    </row>
    <row r="4443" spans="1:32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82"/>
      <c r="AD4443" s="6"/>
      <c r="AE4443" s="6"/>
      <c r="AF4443" s="6"/>
    </row>
    <row r="4444" spans="1:32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82"/>
      <c r="AD4444" s="6"/>
      <c r="AE4444" s="6"/>
      <c r="AF4444" s="6"/>
    </row>
    <row r="4445" spans="1:32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82"/>
      <c r="AD4445" s="6"/>
      <c r="AE4445" s="6"/>
      <c r="AF4445" s="6"/>
    </row>
    <row r="4446" spans="1:32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82"/>
      <c r="AD4446" s="6"/>
      <c r="AE4446" s="6"/>
      <c r="AF4446" s="6"/>
    </row>
    <row r="4447" spans="1:32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82"/>
      <c r="AD4447" s="6"/>
      <c r="AE4447" s="6"/>
      <c r="AF4447" s="6"/>
    </row>
    <row r="4448" spans="1:32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82"/>
      <c r="AD4448" s="6"/>
      <c r="AE4448" s="6"/>
      <c r="AF4448" s="6"/>
    </row>
    <row r="4449" spans="1:32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82"/>
      <c r="AD4449" s="6"/>
      <c r="AE4449" s="6"/>
      <c r="AF4449" s="6"/>
    </row>
    <row r="4450" spans="1:32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82"/>
      <c r="AD4450" s="6"/>
      <c r="AE4450" s="6"/>
      <c r="AF4450" s="6"/>
    </row>
    <row r="4451" spans="1:32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82"/>
      <c r="AD4451" s="6"/>
      <c r="AE4451" s="6"/>
      <c r="AF4451" s="6"/>
    </row>
    <row r="4452" spans="1:32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82"/>
      <c r="AD4452" s="6"/>
      <c r="AE4452" s="6"/>
      <c r="AF4452" s="6"/>
    </row>
    <row r="4453" spans="1:32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82"/>
      <c r="AD4453" s="6"/>
      <c r="AE4453" s="6"/>
      <c r="AF4453" s="6"/>
    </row>
    <row r="4454" spans="1:32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82"/>
      <c r="AD4454" s="6"/>
      <c r="AE4454" s="6"/>
      <c r="AF4454" s="6"/>
    </row>
    <row r="4455" spans="1:32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82"/>
      <c r="AD4455" s="6"/>
      <c r="AE4455" s="6"/>
      <c r="AF4455" s="6"/>
    </row>
    <row r="4456" spans="1:32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82"/>
      <c r="AD4456" s="6"/>
      <c r="AE4456" s="6"/>
      <c r="AF4456" s="6"/>
    </row>
    <row r="4457" spans="1:32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82"/>
      <c r="AD4457" s="6"/>
      <c r="AE4457" s="6"/>
      <c r="AF4457" s="6"/>
    </row>
    <row r="4458" spans="1:32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82"/>
      <c r="AD4458" s="6"/>
      <c r="AE4458" s="6"/>
      <c r="AF4458" s="6"/>
    </row>
    <row r="4459" spans="1:32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82"/>
      <c r="AD4459" s="6"/>
      <c r="AE4459" s="6"/>
      <c r="AF4459" s="6"/>
    </row>
    <row r="4460" spans="1:32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82"/>
      <c r="AD4460" s="6"/>
      <c r="AE4460" s="6"/>
      <c r="AF4460" s="6"/>
    </row>
    <row r="4461" spans="1:32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82"/>
      <c r="AD4461" s="6"/>
      <c r="AE4461" s="6"/>
      <c r="AF4461" s="6"/>
    </row>
    <row r="4462" spans="1:32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82"/>
      <c r="AD4462" s="6"/>
      <c r="AE4462" s="6"/>
      <c r="AF4462" s="6"/>
    </row>
    <row r="4463" spans="1:32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82"/>
      <c r="AD4463" s="6"/>
      <c r="AE4463" s="6"/>
      <c r="AF4463" s="6"/>
    </row>
    <row r="4464" spans="1:32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82"/>
      <c r="AD4464" s="6"/>
      <c r="AE4464" s="6"/>
      <c r="AF4464" s="6"/>
    </row>
    <row r="4465" spans="1:32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82"/>
      <c r="AD4465" s="6"/>
      <c r="AE4465" s="6"/>
      <c r="AF4465" s="6"/>
    </row>
    <row r="4466" spans="1:32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82"/>
      <c r="AD4466" s="6"/>
      <c r="AE4466" s="6"/>
      <c r="AF4466" s="6"/>
    </row>
    <row r="4467" spans="1:32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82"/>
      <c r="AD4467" s="6"/>
      <c r="AE4467" s="6"/>
      <c r="AF4467" s="6"/>
    </row>
    <row r="4468" spans="1:32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82"/>
      <c r="AD4468" s="6"/>
      <c r="AE4468" s="6"/>
      <c r="AF4468" s="6"/>
    </row>
    <row r="4469" spans="1:32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82"/>
      <c r="AD4469" s="6"/>
      <c r="AE4469" s="6"/>
      <c r="AF4469" s="6"/>
    </row>
    <row r="4470" spans="1:32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82"/>
      <c r="AD4470" s="6"/>
      <c r="AE4470" s="6"/>
      <c r="AF4470" s="6"/>
    </row>
    <row r="4471" spans="1:32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82"/>
      <c r="AD4471" s="6"/>
      <c r="AE4471" s="6"/>
      <c r="AF4471" s="6"/>
    </row>
    <row r="4472" spans="1:32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82"/>
      <c r="AD4472" s="6"/>
      <c r="AE4472" s="6"/>
      <c r="AF4472" s="6"/>
    </row>
    <row r="4473" spans="1:32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82"/>
      <c r="AD4473" s="6"/>
      <c r="AE4473" s="6"/>
      <c r="AF4473" s="6"/>
    </row>
    <row r="4474" spans="1:32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82"/>
      <c r="AD4474" s="6"/>
      <c r="AE4474" s="6"/>
      <c r="AF4474" s="6"/>
    </row>
    <row r="4475" spans="1:32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82"/>
      <c r="AD4475" s="6"/>
      <c r="AE4475" s="6"/>
      <c r="AF4475" s="6"/>
    </row>
    <row r="4476" spans="1:32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82"/>
      <c r="AD4476" s="6"/>
      <c r="AE4476" s="6"/>
      <c r="AF4476" s="6"/>
    </row>
    <row r="4477" spans="1:32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82"/>
      <c r="AD4477" s="6"/>
      <c r="AE4477" s="6"/>
      <c r="AF4477" s="6"/>
    </row>
    <row r="4478" spans="1:32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82"/>
      <c r="AD4478" s="6"/>
      <c r="AE4478" s="6"/>
      <c r="AF4478" s="6"/>
    </row>
    <row r="4479" spans="1:32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82"/>
      <c r="AD4479" s="6"/>
      <c r="AE4479" s="6"/>
      <c r="AF4479" s="6"/>
    </row>
    <row r="4480" spans="1:32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82"/>
      <c r="AD4480" s="6"/>
      <c r="AE4480" s="6"/>
      <c r="AF4480" s="6"/>
    </row>
    <row r="4481" spans="1:32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82"/>
      <c r="AD4481" s="6"/>
      <c r="AE4481" s="6"/>
      <c r="AF4481" s="6"/>
    </row>
    <row r="4482" spans="1:32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82"/>
      <c r="AD4482" s="6"/>
      <c r="AE4482" s="6"/>
      <c r="AF4482" s="6"/>
    </row>
    <row r="4483" spans="1:32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82"/>
      <c r="AD4483" s="6"/>
      <c r="AE4483" s="6"/>
      <c r="AF4483" s="6"/>
    </row>
    <row r="4484" spans="1:32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82"/>
      <c r="AD4484" s="6"/>
      <c r="AE4484" s="6"/>
      <c r="AF4484" s="6"/>
    </row>
    <row r="4485" spans="1:32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82"/>
      <c r="AD4485" s="6"/>
      <c r="AE4485" s="6"/>
      <c r="AF4485" s="6"/>
    </row>
    <row r="4486" spans="1:32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82"/>
      <c r="AD4486" s="6"/>
      <c r="AE4486" s="6"/>
      <c r="AF4486" s="6"/>
    </row>
    <row r="4487" spans="1:32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82"/>
      <c r="AD4487" s="6"/>
      <c r="AE4487" s="6"/>
      <c r="AF4487" s="6"/>
    </row>
    <row r="4488" spans="1:32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82"/>
      <c r="AD4488" s="6"/>
      <c r="AE4488" s="6"/>
      <c r="AF4488" s="6"/>
    </row>
    <row r="4489" spans="1:32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82"/>
      <c r="AD4489" s="6"/>
      <c r="AE4489" s="6"/>
      <c r="AF4489" s="6"/>
    </row>
    <row r="4490" spans="1:32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82"/>
      <c r="AD4490" s="6"/>
      <c r="AE4490" s="6"/>
      <c r="AF4490" s="6"/>
    </row>
    <row r="4491" spans="1:32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82"/>
      <c r="AD4491" s="6"/>
      <c r="AE4491" s="6"/>
      <c r="AF4491" s="6"/>
    </row>
    <row r="4492" spans="1:32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82"/>
      <c r="AD4492" s="6"/>
      <c r="AE4492" s="6"/>
      <c r="AF4492" s="6"/>
    </row>
    <row r="4493" spans="1:32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82"/>
      <c r="AD4493" s="6"/>
      <c r="AE4493" s="6"/>
      <c r="AF4493" s="6"/>
    </row>
    <row r="4494" spans="1:32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82"/>
      <c r="AD4494" s="6"/>
      <c r="AE4494" s="6"/>
      <c r="AF4494" s="6"/>
    </row>
    <row r="4495" spans="1:32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82"/>
      <c r="AD4495" s="6"/>
      <c r="AE4495" s="6"/>
      <c r="AF4495" s="6"/>
    </row>
    <row r="4496" spans="1:32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82"/>
      <c r="AD4496" s="6"/>
      <c r="AE4496" s="6"/>
      <c r="AF4496" s="6"/>
    </row>
    <row r="4497" spans="1:32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82"/>
      <c r="AD4497" s="6"/>
      <c r="AE4497" s="6"/>
      <c r="AF4497" s="6"/>
    </row>
    <row r="4498" spans="1:32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82"/>
      <c r="AD4498" s="6"/>
      <c r="AE4498" s="6"/>
      <c r="AF4498" s="6"/>
    </row>
    <row r="4499" spans="1:32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82"/>
      <c r="AD4499" s="6"/>
      <c r="AE4499" s="6"/>
      <c r="AF4499" s="6"/>
    </row>
    <row r="4500" spans="1:32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82"/>
      <c r="AD4500" s="6"/>
      <c r="AE4500" s="6"/>
      <c r="AF4500" s="6"/>
    </row>
    <row r="4501" spans="1:32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82"/>
      <c r="AD4501" s="6"/>
      <c r="AE4501" s="6"/>
      <c r="AF4501" s="6"/>
    </row>
    <row r="4502" spans="1:32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82"/>
      <c r="AD4502" s="6"/>
      <c r="AE4502" s="6"/>
      <c r="AF4502" s="6"/>
    </row>
    <row r="4503" spans="1:32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82"/>
      <c r="AD4503" s="6"/>
      <c r="AE4503" s="6"/>
      <c r="AF4503" s="6"/>
    </row>
    <row r="4504" spans="1:32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82"/>
      <c r="AD4504" s="6"/>
      <c r="AE4504" s="6"/>
      <c r="AF4504" s="6"/>
    </row>
    <row r="4505" spans="1:32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82"/>
      <c r="AD4505" s="6"/>
      <c r="AE4505" s="6"/>
      <c r="AF4505" s="6"/>
    </row>
    <row r="4506" spans="1:32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82"/>
      <c r="AD4506" s="6"/>
      <c r="AE4506" s="6"/>
      <c r="AF4506" s="6"/>
    </row>
    <row r="4507" spans="1:32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82"/>
      <c r="AD4507" s="6"/>
      <c r="AE4507" s="6"/>
      <c r="AF4507" s="6"/>
    </row>
    <row r="4508" spans="1:32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82"/>
      <c r="AD4508" s="6"/>
      <c r="AE4508" s="6"/>
      <c r="AF4508" s="6"/>
    </row>
    <row r="4509" spans="1:32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82"/>
      <c r="AD4509" s="6"/>
      <c r="AE4509" s="6"/>
      <c r="AF4509" s="6"/>
    </row>
    <row r="4510" spans="1:32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82"/>
      <c r="AD4510" s="6"/>
      <c r="AE4510" s="6"/>
      <c r="AF4510" s="6"/>
    </row>
    <row r="4511" spans="1:32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82"/>
      <c r="AD4511" s="6"/>
      <c r="AE4511" s="6"/>
      <c r="AF4511" s="6"/>
    </row>
    <row r="4512" spans="1:32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82"/>
      <c r="AD4512" s="6"/>
      <c r="AE4512" s="6"/>
      <c r="AF4512" s="6"/>
    </row>
    <row r="4513" spans="1:32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82"/>
      <c r="AD4513" s="6"/>
      <c r="AE4513" s="6"/>
      <c r="AF4513" s="6"/>
    </row>
    <row r="4514" spans="1:32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82"/>
      <c r="AD4514" s="6"/>
      <c r="AE4514" s="6"/>
      <c r="AF4514" s="6"/>
    </row>
    <row r="4515" spans="1:32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82"/>
      <c r="AD4515" s="6"/>
      <c r="AE4515" s="6"/>
      <c r="AF4515" s="6"/>
    </row>
    <row r="4516" spans="1:32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82"/>
      <c r="AD4516" s="6"/>
      <c r="AE4516" s="6"/>
      <c r="AF4516" s="6"/>
    </row>
    <row r="4517" spans="1:32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82"/>
      <c r="AD4517" s="6"/>
      <c r="AE4517" s="6"/>
      <c r="AF4517" s="6"/>
    </row>
    <row r="4518" spans="1:32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82"/>
      <c r="AD4518" s="6"/>
      <c r="AE4518" s="6"/>
      <c r="AF4518" s="6"/>
    </row>
    <row r="4519" spans="1:32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82"/>
      <c r="AD4519" s="6"/>
      <c r="AE4519" s="6"/>
      <c r="AF4519" s="6"/>
    </row>
    <row r="4520" spans="1:32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82"/>
      <c r="AD4520" s="6"/>
      <c r="AE4520" s="6"/>
      <c r="AF4520" s="6"/>
    </row>
    <row r="4521" spans="1:32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82"/>
      <c r="AD4521" s="6"/>
      <c r="AE4521" s="6"/>
      <c r="AF4521" s="6"/>
    </row>
    <row r="4522" spans="1:32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82"/>
      <c r="AD4522" s="6"/>
      <c r="AE4522" s="6"/>
      <c r="AF4522" s="6"/>
    </row>
    <row r="4523" spans="1:32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82"/>
      <c r="AD4523" s="6"/>
      <c r="AE4523" s="6"/>
      <c r="AF4523" s="6"/>
    </row>
    <row r="4524" spans="1:32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82"/>
      <c r="AD4524" s="6"/>
      <c r="AE4524" s="6"/>
      <c r="AF4524" s="6"/>
    </row>
    <row r="4525" spans="1:32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82"/>
      <c r="AD4525" s="6"/>
      <c r="AE4525" s="6"/>
      <c r="AF4525" s="6"/>
    </row>
    <row r="4526" spans="1:32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82"/>
      <c r="AD4526" s="6"/>
      <c r="AE4526" s="6"/>
      <c r="AF4526" s="6"/>
    </row>
    <row r="4527" spans="1:32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82"/>
      <c r="AD4527" s="6"/>
      <c r="AE4527" s="6"/>
      <c r="AF4527" s="6"/>
    </row>
    <row r="4528" spans="1:32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82"/>
      <c r="AD4528" s="6"/>
      <c r="AE4528" s="6"/>
      <c r="AF4528" s="6"/>
    </row>
    <row r="4529" spans="1:32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82"/>
      <c r="AD4529" s="6"/>
      <c r="AE4529" s="6"/>
      <c r="AF4529" s="6"/>
    </row>
    <row r="4530" spans="1:32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82"/>
      <c r="AD4530" s="6"/>
      <c r="AE4530" s="6"/>
      <c r="AF4530" s="6"/>
    </row>
    <row r="4531" spans="1:32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82"/>
      <c r="AD4531" s="6"/>
      <c r="AE4531" s="6"/>
      <c r="AF4531" s="6"/>
    </row>
    <row r="4532" spans="1:32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82"/>
      <c r="AD4532" s="6"/>
      <c r="AE4532" s="6"/>
      <c r="AF4532" s="6"/>
    </row>
    <row r="4533" spans="1:32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82"/>
      <c r="AD4533" s="6"/>
      <c r="AE4533" s="6"/>
      <c r="AF4533" s="6"/>
    </row>
    <row r="4534" spans="1:32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82"/>
      <c r="AD4534" s="6"/>
      <c r="AE4534" s="6"/>
      <c r="AF4534" s="6"/>
    </row>
    <row r="4535" spans="1:32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82"/>
      <c r="AD4535" s="6"/>
      <c r="AE4535" s="6"/>
      <c r="AF4535" s="6"/>
    </row>
    <row r="4536" spans="1:32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82"/>
      <c r="AD4536" s="6"/>
      <c r="AE4536" s="6"/>
      <c r="AF4536" s="6"/>
    </row>
    <row r="4537" spans="1:32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82"/>
      <c r="AD4537" s="6"/>
      <c r="AE4537" s="6"/>
      <c r="AF4537" s="6"/>
    </row>
    <row r="4538" spans="1:32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82"/>
      <c r="AD4538" s="6"/>
      <c r="AE4538" s="6"/>
      <c r="AF4538" s="6"/>
    </row>
    <row r="4539" spans="1:32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82"/>
      <c r="AD4539" s="6"/>
      <c r="AE4539" s="6"/>
      <c r="AF4539" s="6"/>
    </row>
    <row r="4540" spans="1:32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82"/>
      <c r="AD4540" s="6"/>
      <c r="AE4540" s="6"/>
      <c r="AF4540" s="6"/>
    </row>
    <row r="4541" spans="1:32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82"/>
      <c r="AD4541" s="6"/>
      <c r="AE4541" s="6"/>
      <c r="AF4541" s="6"/>
    </row>
    <row r="4542" spans="1:32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82"/>
      <c r="AD4542" s="6"/>
      <c r="AE4542" s="6"/>
      <c r="AF4542" s="6"/>
    </row>
    <row r="4543" spans="1:32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82"/>
      <c r="AD4543" s="6"/>
      <c r="AE4543" s="6"/>
      <c r="AF4543" s="6"/>
    </row>
    <row r="4544" spans="1:32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82"/>
      <c r="AD4544" s="6"/>
      <c r="AE4544" s="6"/>
      <c r="AF4544" s="6"/>
    </row>
    <row r="4545" spans="1:32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82"/>
      <c r="AD4545" s="6"/>
      <c r="AE4545" s="6"/>
      <c r="AF4545" s="6"/>
    </row>
    <row r="4546" spans="1:32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82"/>
      <c r="AD4546" s="6"/>
      <c r="AE4546" s="6"/>
      <c r="AF4546" s="6"/>
    </row>
    <row r="4547" spans="1:32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82"/>
      <c r="AD4547" s="6"/>
      <c r="AE4547" s="6"/>
      <c r="AF4547" s="6"/>
    </row>
    <row r="4548" spans="1:32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82"/>
      <c r="AD4548" s="6"/>
      <c r="AE4548" s="6"/>
      <c r="AF4548" s="6"/>
    </row>
    <row r="4549" spans="1:32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82"/>
      <c r="AD4549" s="6"/>
      <c r="AE4549" s="6"/>
      <c r="AF4549" s="6"/>
    </row>
    <row r="4550" spans="1:32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82"/>
      <c r="AD4550" s="6"/>
      <c r="AE4550" s="6"/>
      <c r="AF4550" s="6"/>
    </row>
    <row r="4551" spans="1:32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82"/>
      <c r="AD4551" s="6"/>
      <c r="AE4551" s="6"/>
      <c r="AF4551" s="6"/>
    </row>
    <row r="4552" spans="1:32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82"/>
      <c r="AD4552" s="6"/>
      <c r="AE4552" s="6"/>
      <c r="AF4552" s="6"/>
    </row>
    <row r="4553" spans="1:32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82"/>
      <c r="AD4553" s="6"/>
      <c r="AE4553" s="6"/>
      <c r="AF4553" s="6"/>
    </row>
    <row r="4554" spans="1:32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82"/>
      <c r="AD4554" s="6"/>
      <c r="AE4554" s="6"/>
      <c r="AF4554" s="6"/>
    </row>
    <row r="4555" spans="1:32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82"/>
      <c r="AD4555" s="6"/>
      <c r="AE4555" s="6"/>
      <c r="AF4555" s="6"/>
    </row>
    <row r="4556" spans="1:32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82"/>
      <c r="AD4556" s="6"/>
      <c r="AE4556" s="6"/>
      <c r="AF4556" s="6"/>
    </row>
    <row r="4557" spans="1:32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82"/>
      <c r="AD4557" s="6"/>
      <c r="AE4557" s="6"/>
      <c r="AF4557" s="6"/>
    </row>
    <row r="4558" spans="1:32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82"/>
      <c r="AD4558" s="6"/>
      <c r="AE4558" s="6"/>
      <c r="AF4558" s="6"/>
    </row>
    <row r="4559" spans="1:32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82"/>
      <c r="AD4559" s="6"/>
      <c r="AE4559" s="6"/>
      <c r="AF4559" s="6"/>
    </row>
    <row r="4560" spans="1:32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82"/>
      <c r="AD4560" s="6"/>
      <c r="AE4560" s="6"/>
      <c r="AF4560" s="6"/>
    </row>
    <row r="4561" spans="1:32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82"/>
      <c r="AD4561" s="6"/>
      <c r="AE4561" s="6"/>
      <c r="AF4561" s="6"/>
    </row>
    <row r="4562" spans="1:32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82"/>
      <c r="AD4562" s="6"/>
      <c r="AE4562" s="6"/>
      <c r="AF4562" s="6"/>
    </row>
    <row r="4563" spans="1:32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82"/>
      <c r="AD4563" s="6"/>
      <c r="AE4563" s="6"/>
      <c r="AF4563" s="6"/>
    </row>
    <row r="4564" spans="1:32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82"/>
      <c r="AD4564" s="6"/>
      <c r="AE4564" s="6"/>
      <c r="AF4564" s="6"/>
    </row>
    <row r="4565" spans="1:32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82"/>
      <c r="AD4565" s="6"/>
      <c r="AE4565" s="6"/>
      <c r="AF4565" s="6"/>
    </row>
    <row r="4566" spans="1:32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82"/>
      <c r="AD4566" s="6"/>
      <c r="AE4566" s="6"/>
      <c r="AF4566" s="6"/>
    </row>
    <row r="4567" spans="1:32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82"/>
      <c r="AD4567" s="6"/>
      <c r="AE4567" s="6"/>
      <c r="AF4567" s="6"/>
    </row>
    <row r="4568" spans="1:32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82"/>
      <c r="AD4568" s="6"/>
      <c r="AE4568" s="6"/>
      <c r="AF4568" s="6"/>
    </row>
    <row r="4569" spans="1:32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82"/>
      <c r="AD4569" s="6"/>
      <c r="AE4569" s="6"/>
      <c r="AF4569" s="6"/>
    </row>
    <row r="4570" spans="1:32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82"/>
      <c r="AD4570" s="6"/>
      <c r="AE4570" s="6"/>
      <c r="AF4570" s="6"/>
    </row>
    <row r="4571" spans="1:32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82"/>
      <c r="AD4571" s="6"/>
      <c r="AE4571" s="6"/>
      <c r="AF4571" s="6"/>
    </row>
    <row r="4572" spans="1:32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82"/>
      <c r="AD4572" s="6"/>
      <c r="AE4572" s="6"/>
      <c r="AF4572" s="6"/>
    </row>
    <row r="4573" spans="1:32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82"/>
      <c r="AD4573" s="6"/>
      <c r="AE4573" s="6"/>
      <c r="AF4573" s="6"/>
    </row>
    <row r="4574" spans="1:32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82"/>
      <c r="AD4574" s="6"/>
      <c r="AE4574" s="6"/>
      <c r="AF4574" s="6"/>
    </row>
    <row r="4575" spans="1:32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82"/>
      <c r="AD4575" s="6"/>
      <c r="AE4575" s="6"/>
      <c r="AF4575" s="6"/>
    </row>
    <row r="4576" spans="1:32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82"/>
      <c r="AD4576" s="6"/>
      <c r="AE4576" s="6"/>
      <c r="AF4576" s="6"/>
    </row>
    <row r="4577" spans="1:32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82"/>
      <c r="AD4577" s="6"/>
      <c r="AE4577" s="6"/>
      <c r="AF4577" s="6"/>
    </row>
    <row r="4578" spans="1:32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82"/>
      <c r="AD4578" s="6"/>
      <c r="AE4578" s="6"/>
      <c r="AF4578" s="6"/>
    </row>
    <row r="4579" spans="1:32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82"/>
      <c r="AD4579" s="6"/>
      <c r="AE4579" s="6"/>
      <c r="AF4579" s="6"/>
    </row>
    <row r="4580" spans="1:32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82"/>
      <c r="AD4580" s="6"/>
      <c r="AE4580" s="6"/>
      <c r="AF4580" s="6"/>
    </row>
    <row r="4581" spans="1:32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82"/>
      <c r="AD4581" s="6"/>
      <c r="AE4581" s="6"/>
      <c r="AF4581" s="6"/>
    </row>
    <row r="4582" spans="1:32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82"/>
      <c r="AD4582" s="6"/>
      <c r="AE4582" s="6"/>
      <c r="AF4582" s="6"/>
    </row>
    <row r="4583" spans="1:32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82"/>
      <c r="AD4583" s="6"/>
      <c r="AE4583" s="6"/>
      <c r="AF4583" s="6"/>
    </row>
    <row r="4584" spans="1:32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82"/>
      <c r="AD4584" s="6"/>
      <c r="AE4584" s="6"/>
      <c r="AF4584" s="6"/>
    </row>
    <row r="4585" spans="1:32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82"/>
      <c r="AD4585" s="6"/>
      <c r="AE4585" s="6"/>
      <c r="AF4585" s="6"/>
    </row>
    <row r="4586" spans="1:32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82"/>
      <c r="AD4586" s="6"/>
      <c r="AE4586" s="6"/>
      <c r="AF4586" s="6"/>
    </row>
    <row r="4587" spans="1:32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82"/>
      <c r="AD4587" s="6"/>
      <c r="AE4587" s="6"/>
      <c r="AF4587" s="6"/>
    </row>
    <row r="4588" spans="1:32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82"/>
      <c r="AD4588" s="6"/>
      <c r="AE4588" s="6"/>
      <c r="AF4588" s="6"/>
    </row>
    <row r="4589" spans="1:32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82"/>
      <c r="AD4589" s="6"/>
      <c r="AE4589" s="6"/>
      <c r="AF4589" s="6"/>
    </row>
    <row r="4590" spans="1:32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82"/>
      <c r="AD4590" s="6"/>
      <c r="AE4590" s="6"/>
      <c r="AF4590" s="6"/>
    </row>
    <row r="4591" spans="1:32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82"/>
      <c r="AD4591" s="6"/>
      <c r="AE4591" s="6"/>
      <c r="AF4591" s="6"/>
    </row>
    <row r="4592" spans="1:32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82"/>
      <c r="AD4592" s="6"/>
      <c r="AE4592" s="6"/>
      <c r="AF4592" s="6"/>
    </row>
    <row r="4593" spans="1:32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82"/>
      <c r="AD4593" s="6"/>
      <c r="AE4593" s="6"/>
      <c r="AF4593" s="6"/>
    </row>
    <row r="4594" spans="1:32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82"/>
      <c r="AD4594" s="6"/>
      <c r="AE4594" s="6"/>
      <c r="AF4594" s="6"/>
    </row>
    <row r="4595" spans="1:32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82"/>
      <c r="AD4595" s="6"/>
      <c r="AE4595" s="6"/>
      <c r="AF4595" s="6"/>
    </row>
    <row r="4596" spans="1:32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82"/>
      <c r="AD4596" s="6"/>
      <c r="AE4596" s="6"/>
      <c r="AF4596" s="6"/>
    </row>
    <row r="4597" spans="1:32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82"/>
      <c r="AD4597" s="6"/>
      <c r="AE4597" s="6"/>
      <c r="AF4597" s="6"/>
    </row>
    <row r="4598" spans="1:32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82"/>
      <c r="AD4598" s="6"/>
      <c r="AE4598" s="6"/>
      <c r="AF4598" s="6"/>
    </row>
    <row r="4599" spans="1:32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82"/>
      <c r="AD4599" s="6"/>
      <c r="AE4599" s="6"/>
      <c r="AF4599" s="6"/>
    </row>
    <row r="4600" spans="1:32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82"/>
      <c r="AD4600" s="6"/>
      <c r="AE4600" s="6"/>
      <c r="AF4600" s="6"/>
    </row>
    <row r="4601" spans="1:32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82"/>
      <c r="AD4601" s="6"/>
      <c r="AE4601" s="6"/>
      <c r="AF4601" s="6"/>
    </row>
    <row r="4602" spans="1:32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82"/>
      <c r="AD4602" s="6"/>
      <c r="AE4602" s="6"/>
      <c r="AF4602" s="6"/>
    </row>
    <row r="4603" spans="1:32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82"/>
      <c r="AD4603" s="6"/>
      <c r="AE4603" s="6"/>
      <c r="AF4603" s="6"/>
    </row>
    <row r="4604" spans="1:32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82"/>
      <c r="AD4604" s="6"/>
      <c r="AE4604" s="6"/>
      <c r="AF4604" s="6"/>
    </row>
    <row r="4605" spans="1:32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82"/>
      <c r="AD4605" s="6"/>
      <c r="AE4605" s="6"/>
      <c r="AF4605" s="6"/>
    </row>
    <row r="4606" spans="1:32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82"/>
      <c r="AD4606" s="6"/>
      <c r="AE4606" s="6"/>
      <c r="AF4606" s="6"/>
    </row>
    <row r="4607" spans="1:32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82"/>
      <c r="AD4607" s="6"/>
      <c r="AE4607" s="6"/>
      <c r="AF4607" s="6"/>
    </row>
    <row r="4608" spans="1:32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82"/>
      <c r="AD4608" s="6"/>
      <c r="AE4608" s="6"/>
      <c r="AF4608" s="6"/>
    </row>
    <row r="4609" spans="1:32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82"/>
      <c r="AD4609" s="6"/>
      <c r="AE4609" s="6"/>
      <c r="AF4609" s="6"/>
    </row>
    <row r="4610" spans="1:32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82"/>
      <c r="AD4610" s="6"/>
      <c r="AE4610" s="6"/>
      <c r="AF4610" s="6"/>
    </row>
    <row r="4611" spans="1:32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82"/>
      <c r="AD4611" s="6"/>
      <c r="AE4611" s="6"/>
      <c r="AF4611" s="6"/>
    </row>
    <row r="4612" spans="1:32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82"/>
      <c r="AD4612" s="6"/>
      <c r="AE4612" s="6"/>
      <c r="AF4612" s="6"/>
    </row>
    <row r="4613" spans="1:32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82"/>
      <c r="AD4613" s="6"/>
      <c r="AE4613" s="6"/>
      <c r="AF4613" s="6"/>
    </row>
    <row r="4614" spans="1:32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82"/>
      <c r="AD4614" s="6"/>
      <c r="AE4614" s="6"/>
      <c r="AF4614" s="6"/>
    </row>
    <row r="4615" spans="1:32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82"/>
      <c r="AD4615" s="6"/>
      <c r="AE4615" s="6"/>
      <c r="AF4615" s="6"/>
    </row>
    <row r="4616" spans="1:32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82"/>
      <c r="AD4616" s="6"/>
      <c r="AE4616" s="6"/>
      <c r="AF4616" s="6"/>
    </row>
    <row r="4617" spans="1:32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82"/>
      <c r="AD4617" s="6"/>
      <c r="AE4617" s="6"/>
      <c r="AF4617" s="6"/>
    </row>
    <row r="4618" spans="1:32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82"/>
      <c r="AD4618" s="6"/>
      <c r="AE4618" s="6"/>
      <c r="AF4618" s="6"/>
    </row>
    <row r="4619" spans="1:32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82"/>
      <c r="AD4619" s="6"/>
      <c r="AE4619" s="6"/>
      <c r="AF4619" s="6"/>
    </row>
    <row r="4620" spans="1:32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82"/>
      <c r="AD4620" s="6"/>
      <c r="AE4620" s="6"/>
      <c r="AF4620" s="6"/>
    </row>
    <row r="4621" spans="1:32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82"/>
      <c r="AD4621" s="6"/>
      <c r="AE4621" s="6"/>
      <c r="AF4621" s="6"/>
    </row>
    <row r="4622" spans="1:32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82"/>
      <c r="AD4622" s="6"/>
      <c r="AE4622" s="6"/>
      <c r="AF4622" s="6"/>
    </row>
    <row r="4623" spans="1:32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82"/>
      <c r="AD4623" s="6"/>
      <c r="AE4623" s="6"/>
      <c r="AF4623" s="6"/>
    </row>
    <row r="4624" spans="1:32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82"/>
      <c r="AD4624" s="6"/>
      <c r="AE4624" s="6"/>
      <c r="AF4624" s="6"/>
    </row>
    <row r="4625" spans="1:32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82"/>
      <c r="AD4625" s="6"/>
      <c r="AE4625" s="6"/>
      <c r="AF4625" s="6"/>
    </row>
    <row r="4626" spans="1:32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82"/>
      <c r="AD4626" s="6"/>
      <c r="AE4626" s="6"/>
      <c r="AF4626" s="6"/>
    </row>
    <row r="4627" spans="1:32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82"/>
      <c r="AD4627" s="6"/>
      <c r="AE4627" s="6"/>
      <c r="AF4627" s="6"/>
    </row>
    <row r="4628" spans="1:32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82"/>
      <c r="AD4628" s="6"/>
      <c r="AE4628" s="6"/>
      <c r="AF4628" s="6"/>
    </row>
    <row r="4629" spans="1:32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82"/>
      <c r="AD4629" s="6"/>
      <c r="AE4629" s="6"/>
      <c r="AF4629" s="6"/>
    </row>
    <row r="4630" spans="1:32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82"/>
      <c r="AD4630" s="6"/>
      <c r="AE4630" s="6"/>
      <c r="AF4630" s="6"/>
    </row>
    <row r="4631" spans="1:32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82"/>
      <c r="AD4631" s="6"/>
      <c r="AE4631" s="6"/>
      <c r="AF4631" s="6"/>
    </row>
    <row r="4632" spans="1:32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82"/>
      <c r="AD4632" s="6"/>
      <c r="AE4632" s="6"/>
      <c r="AF4632" s="6"/>
    </row>
    <row r="4633" spans="1:32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82"/>
      <c r="AD4633" s="6"/>
      <c r="AE4633" s="6"/>
      <c r="AF4633" s="6"/>
    </row>
    <row r="4634" spans="1:32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82"/>
      <c r="AD4634" s="6"/>
      <c r="AE4634" s="6"/>
      <c r="AF4634" s="6"/>
    </row>
    <row r="4635" spans="1:32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82"/>
      <c r="AD4635" s="6"/>
      <c r="AE4635" s="6"/>
      <c r="AF4635" s="6"/>
    </row>
    <row r="4636" spans="1:32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82"/>
      <c r="AD4636" s="6"/>
      <c r="AE4636" s="6"/>
      <c r="AF4636" s="6"/>
    </row>
    <row r="4637" spans="1:32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82"/>
      <c r="AD4637" s="6"/>
      <c r="AE4637" s="6"/>
      <c r="AF4637" s="6"/>
    </row>
    <row r="4638" spans="1:32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82"/>
      <c r="AD4638" s="6"/>
      <c r="AE4638" s="6"/>
      <c r="AF4638" s="6"/>
    </row>
    <row r="4639" spans="1:32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82"/>
      <c r="AD4639" s="6"/>
      <c r="AE4639" s="6"/>
      <c r="AF4639" s="6"/>
    </row>
    <row r="4640" spans="1:32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82"/>
      <c r="AD4640" s="6"/>
      <c r="AE4640" s="6"/>
      <c r="AF4640" s="6"/>
    </row>
    <row r="4641" spans="1:32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82"/>
      <c r="AD4641" s="6"/>
      <c r="AE4641" s="6"/>
      <c r="AF4641" s="6"/>
    </row>
    <row r="4642" spans="1:32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82"/>
      <c r="AD4642" s="6"/>
      <c r="AE4642" s="6"/>
      <c r="AF4642" s="6"/>
    </row>
    <row r="4643" spans="1:32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82"/>
      <c r="AD4643" s="6"/>
      <c r="AE4643" s="6"/>
      <c r="AF4643" s="6"/>
    </row>
    <row r="4644" spans="1:32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82"/>
      <c r="AD4644" s="6"/>
      <c r="AE4644" s="6"/>
      <c r="AF4644" s="6"/>
    </row>
    <row r="4645" spans="1:32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82"/>
      <c r="AD4645" s="6"/>
      <c r="AE4645" s="6"/>
      <c r="AF4645" s="6"/>
    </row>
    <row r="4646" spans="1:32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82"/>
      <c r="AD4646" s="6"/>
      <c r="AE4646" s="6"/>
      <c r="AF4646" s="6"/>
    </row>
    <row r="4647" spans="1:32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82"/>
      <c r="AD4647" s="6"/>
      <c r="AE4647" s="6"/>
      <c r="AF4647" s="6"/>
    </row>
    <row r="4648" spans="1:32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82"/>
      <c r="AD4648" s="6"/>
      <c r="AE4648" s="6"/>
      <c r="AF4648" s="6"/>
    </row>
    <row r="4649" spans="1:32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82"/>
      <c r="AD4649" s="6"/>
      <c r="AE4649" s="6"/>
      <c r="AF4649" s="6"/>
    </row>
    <row r="4650" spans="1:32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82"/>
      <c r="AD4650" s="6"/>
      <c r="AE4650" s="6"/>
      <c r="AF4650" s="6"/>
    </row>
    <row r="4651" spans="1:32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82"/>
      <c r="AD4651" s="6"/>
      <c r="AE4651" s="6"/>
      <c r="AF4651" s="6"/>
    </row>
    <row r="4652" spans="1:32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82"/>
      <c r="AD4652" s="6"/>
      <c r="AE4652" s="6"/>
      <c r="AF4652" s="6"/>
    </row>
    <row r="4653" spans="1:32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82"/>
      <c r="AD4653" s="6"/>
      <c r="AE4653" s="6"/>
      <c r="AF4653" s="6"/>
    </row>
    <row r="4654" spans="1:32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82"/>
      <c r="AD4654" s="6"/>
      <c r="AE4654" s="6"/>
      <c r="AF4654" s="6"/>
    </row>
    <row r="4655" spans="1:32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82"/>
      <c r="AD4655" s="6"/>
      <c r="AE4655" s="6"/>
      <c r="AF4655" s="6"/>
    </row>
    <row r="4656" spans="1:32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82"/>
      <c r="AD4656" s="6"/>
      <c r="AE4656" s="6"/>
      <c r="AF4656" s="6"/>
    </row>
    <row r="4657" spans="1:32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82"/>
      <c r="AD4657" s="6"/>
      <c r="AE4657" s="6"/>
      <c r="AF4657" s="6"/>
    </row>
    <row r="4658" spans="1:32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82"/>
      <c r="AD4658" s="6"/>
      <c r="AE4658" s="6"/>
      <c r="AF4658" s="6"/>
    </row>
    <row r="4659" spans="1:32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82"/>
      <c r="AD4659" s="6"/>
      <c r="AE4659" s="6"/>
      <c r="AF4659" s="6"/>
    </row>
    <row r="4660" spans="1:32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82"/>
      <c r="AD4660" s="6"/>
      <c r="AE4660" s="6"/>
      <c r="AF4660" s="6"/>
    </row>
    <row r="4661" spans="1:32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82"/>
      <c r="AD4661" s="6"/>
      <c r="AE4661" s="6"/>
      <c r="AF4661" s="6"/>
    </row>
    <row r="4662" spans="1:32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82"/>
      <c r="AD4662" s="6"/>
      <c r="AE4662" s="6"/>
      <c r="AF4662" s="6"/>
    </row>
    <row r="4663" spans="1:32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82"/>
      <c r="AD4663" s="6"/>
      <c r="AE4663" s="6"/>
      <c r="AF4663" s="6"/>
    </row>
    <row r="4664" spans="1:32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82"/>
      <c r="AD4664" s="6"/>
      <c r="AE4664" s="6"/>
      <c r="AF4664" s="6"/>
    </row>
    <row r="4665" spans="1:32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82"/>
      <c r="AD4665" s="6"/>
      <c r="AE4665" s="6"/>
      <c r="AF4665" s="6"/>
    </row>
    <row r="4666" spans="1:32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82"/>
      <c r="AD4666" s="6"/>
      <c r="AE4666" s="6"/>
      <c r="AF4666" s="6"/>
    </row>
    <row r="4667" spans="1:32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82"/>
      <c r="AD4667" s="6"/>
      <c r="AE4667" s="6"/>
      <c r="AF4667" s="6"/>
    </row>
    <row r="4668" spans="1:32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82"/>
      <c r="AD4668" s="6"/>
      <c r="AE4668" s="6"/>
      <c r="AF4668" s="6"/>
    </row>
    <row r="4669" spans="1:32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82"/>
      <c r="AD4669" s="6"/>
      <c r="AE4669" s="6"/>
      <c r="AF4669" s="6"/>
    </row>
    <row r="4670" spans="1:32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82"/>
      <c r="AD4670" s="6"/>
      <c r="AE4670" s="6"/>
      <c r="AF4670" s="6"/>
    </row>
    <row r="4671" spans="1:32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82"/>
      <c r="AD4671" s="6"/>
      <c r="AE4671" s="6"/>
      <c r="AF4671" s="6"/>
    </row>
    <row r="4672" spans="1:32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82"/>
      <c r="AD4672" s="6"/>
      <c r="AE4672" s="6"/>
      <c r="AF4672" s="6"/>
    </row>
    <row r="4673" spans="1:32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82"/>
      <c r="AD4673" s="6"/>
      <c r="AE4673" s="6"/>
      <c r="AF4673" s="6"/>
    </row>
    <row r="4674" spans="1:32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82"/>
      <c r="AD4674" s="6"/>
      <c r="AE4674" s="6"/>
      <c r="AF4674" s="6"/>
    </row>
    <row r="4675" spans="1:32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82"/>
      <c r="AD4675" s="6"/>
      <c r="AE4675" s="6"/>
      <c r="AF4675" s="6"/>
    </row>
    <row r="4676" spans="1:32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82"/>
      <c r="AD4676" s="6"/>
      <c r="AE4676" s="6"/>
      <c r="AF4676" s="6"/>
    </row>
    <row r="4677" spans="1:32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82"/>
      <c r="AD4677" s="6"/>
      <c r="AE4677" s="6"/>
      <c r="AF4677" s="6"/>
    </row>
    <row r="4678" spans="1:32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82"/>
      <c r="AD4678" s="6"/>
      <c r="AE4678" s="6"/>
      <c r="AF4678" s="6"/>
    </row>
    <row r="4679" spans="1:32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82"/>
      <c r="AD4679" s="6"/>
      <c r="AE4679" s="6"/>
      <c r="AF4679" s="6"/>
    </row>
    <row r="4680" spans="1:32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82"/>
      <c r="AD4680" s="6"/>
      <c r="AE4680" s="6"/>
      <c r="AF4680" s="6"/>
    </row>
    <row r="4681" spans="1:32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82"/>
      <c r="AD4681" s="6"/>
      <c r="AE4681" s="6"/>
      <c r="AF4681" s="6"/>
    </row>
    <row r="4682" spans="1:32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82"/>
      <c r="AD4682" s="6"/>
      <c r="AE4682" s="6"/>
      <c r="AF4682" s="6"/>
    </row>
    <row r="4683" spans="1:32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82"/>
      <c r="AD4683" s="6"/>
      <c r="AE4683" s="6"/>
      <c r="AF4683" s="6"/>
    </row>
    <row r="4684" spans="1:32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82"/>
      <c r="AD4684" s="6"/>
      <c r="AE4684" s="6"/>
      <c r="AF4684" s="6"/>
    </row>
    <row r="4685" spans="1:32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82"/>
      <c r="AD4685" s="6"/>
      <c r="AE4685" s="6"/>
      <c r="AF4685" s="6"/>
    </row>
    <row r="4686" spans="1:32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82"/>
      <c r="AD4686" s="6"/>
      <c r="AE4686" s="6"/>
      <c r="AF4686" s="6"/>
    </row>
    <row r="4687" spans="1:32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82"/>
      <c r="AD4687" s="6"/>
      <c r="AE4687" s="6"/>
      <c r="AF4687" s="6"/>
    </row>
    <row r="4688" spans="1:32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82"/>
      <c r="AD4688" s="6"/>
      <c r="AE4688" s="6"/>
      <c r="AF4688" s="6"/>
    </row>
    <row r="4689" spans="1:32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82"/>
      <c r="AD4689" s="6"/>
      <c r="AE4689" s="6"/>
      <c r="AF4689" s="6"/>
    </row>
    <row r="4690" spans="1:32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82"/>
      <c r="AD4690" s="6"/>
      <c r="AE4690" s="6"/>
      <c r="AF4690" s="6"/>
    </row>
    <row r="4691" spans="1:32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82"/>
      <c r="AD4691" s="6"/>
      <c r="AE4691" s="6"/>
      <c r="AF4691" s="6"/>
    </row>
    <row r="4692" spans="1:32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82"/>
      <c r="AD4692" s="6"/>
      <c r="AE4692" s="6"/>
      <c r="AF4692" s="6"/>
    </row>
    <row r="4693" spans="1:32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82"/>
      <c r="AD4693" s="6"/>
      <c r="AE4693" s="6"/>
      <c r="AF4693" s="6"/>
    </row>
    <row r="4694" spans="1:32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82"/>
      <c r="AD4694" s="6"/>
      <c r="AE4694" s="6"/>
      <c r="AF4694" s="6"/>
    </row>
    <row r="4695" spans="1:32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82"/>
      <c r="AD4695" s="6"/>
      <c r="AE4695" s="6"/>
      <c r="AF4695" s="6"/>
    </row>
    <row r="4696" spans="1:32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82"/>
      <c r="AD4696" s="6"/>
      <c r="AE4696" s="6"/>
      <c r="AF4696" s="6"/>
    </row>
    <row r="4697" spans="1:32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82"/>
      <c r="AD4697" s="6"/>
      <c r="AE4697" s="6"/>
      <c r="AF4697" s="6"/>
    </row>
    <row r="4698" spans="1:32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82"/>
      <c r="AD4698" s="6"/>
      <c r="AE4698" s="6"/>
      <c r="AF4698" s="6"/>
    </row>
    <row r="4699" spans="1:32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82"/>
      <c r="AD4699" s="6"/>
      <c r="AE4699" s="6"/>
      <c r="AF4699" s="6"/>
    </row>
    <row r="4700" spans="1:32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82"/>
      <c r="AD4700" s="6"/>
      <c r="AE4700" s="6"/>
      <c r="AF4700" s="6"/>
    </row>
    <row r="4701" spans="1:32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82"/>
      <c r="AD4701" s="6"/>
      <c r="AE4701" s="6"/>
      <c r="AF4701" s="6"/>
    </row>
    <row r="4702" spans="1:32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82"/>
      <c r="AD4702" s="6"/>
      <c r="AE4702" s="6"/>
      <c r="AF4702" s="6"/>
    </row>
    <row r="4703" spans="1:32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82"/>
      <c r="AD4703" s="6"/>
      <c r="AE4703" s="6"/>
      <c r="AF4703" s="6"/>
    </row>
    <row r="4704" spans="1:32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82"/>
      <c r="AD4704" s="6"/>
      <c r="AE4704" s="6"/>
      <c r="AF4704" s="6"/>
    </row>
    <row r="4705" spans="1:32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82"/>
      <c r="AD4705" s="6"/>
      <c r="AE4705" s="6"/>
      <c r="AF4705" s="6"/>
    </row>
    <row r="4706" spans="1:32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82"/>
      <c r="AD4706" s="6"/>
      <c r="AE4706" s="6"/>
      <c r="AF4706" s="6"/>
    </row>
    <row r="4707" spans="1:32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82"/>
      <c r="AD4707" s="6"/>
      <c r="AE4707" s="6"/>
      <c r="AF4707" s="6"/>
    </row>
    <row r="4708" spans="1:32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82"/>
      <c r="AD4708" s="6"/>
      <c r="AE4708" s="6"/>
      <c r="AF4708" s="6"/>
    </row>
    <row r="4709" spans="1:32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82"/>
      <c r="AD4709" s="6"/>
      <c r="AE4709" s="6"/>
      <c r="AF4709" s="6"/>
    </row>
    <row r="4710" spans="1:32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82"/>
      <c r="AD4710" s="6"/>
      <c r="AE4710" s="6"/>
      <c r="AF4710" s="6"/>
    </row>
    <row r="4711" spans="1:32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82"/>
      <c r="AD4711" s="6"/>
      <c r="AE4711" s="6"/>
      <c r="AF4711" s="6"/>
    </row>
    <row r="4712" spans="1:32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82"/>
      <c r="AD4712" s="6"/>
      <c r="AE4712" s="6"/>
      <c r="AF4712" s="6"/>
    </row>
    <row r="4713" spans="1:32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82"/>
      <c r="AD4713" s="6"/>
      <c r="AE4713" s="6"/>
      <c r="AF4713" s="6"/>
    </row>
    <row r="4714" spans="1:32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82"/>
      <c r="AD4714" s="6"/>
      <c r="AE4714" s="6"/>
      <c r="AF4714" s="6"/>
    </row>
    <row r="4715" spans="1:32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82"/>
      <c r="AD4715" s="6"/>
      <c r="AE4715" s="6"/>
      <c r="AF4715" s="6"/>
    </row>
    <row r="4716" spans="1:32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82"/>
      <c r="AD4716" s="6"/>
      <c r="AE4716" s="6"/>
      <c r="AF4716" s="6"/>
    </row>
    <row r="4717" spans="1:32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82"/>
      <c r="AD4717" s="6"/>
      <c r="AE4717" s="6"/>
      <c r="AF4717" s="6"/>
    </row>
    <row r="4718" spans="1:32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82"/>
      <c r="AD4718" s="6"/>
      <c r="AE4718" s="6"/>
      <c r="AF4718" s="6"/>
    </row>
    <row r="4719" spans="1:32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82"/>
      <c r="AD4719" s="6"/>
      <c r="AE4719" s="6"/>
      <c r="AF4719" s="6"/>
    </row>
    <row r="4720" spans="1:32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82"/>
      <c r="AD4720" s="6"/>
      <c r="AE4720" s="6"/>
      <c r="AF4720" s="6"/>
    </row>
    <row r="4721" spans="1:32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82"/>
      <c r="AD4721" s="6"/>
      <c r="AE4721" s="6"/>
      <c r="AF4721" s="6"/>
    </row>
    <row r="4722" spans="1:32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82"/>
      <c r="AD4722" s="6"/>
      <c r="AE4722" s="6"/>
      <c r="AF4722" s="6"/>
    </row>
    <row r="4723" spans="1:32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82"/>
      <c r="AD4723" s="6"/>
      <c r="AE4723" s="6"/>
      <c r="AF4723" s="6"/>
    </row>
    <row r="4724" spans="1:32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82"/>
      <c r="AD4724" s="6"/>
      <c r="AE4724" s="6"/>
      <c r="AF4724" s="6"/>
    </row>
    <row r="4725" spans="1:32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82"/>
      <c r="AD4725" s="6"/>
      <c r="AE4725" s="6"/>
      <c r="AF4725" s="6"/>
    </row>
    <row r="4726" spans="1:32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82"/>
      <c r="AD4726" s="6"/>
      <c r="AE4726" s="6"/>
      <c r="AF4726" s="6"/>
    </row>
    <row r="4727" spans="1:32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82"/>
      <c r="AD4727" s="6"/>
      <c r="AE4727" s="6"/>
      <c r="AF4727" s="6"/>
    </row>
    <row r="4728" spans="1:32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82"/>
      <c r="AD4728" s="6"/>
      <c r="AE4728" s="6"/>
      <c r="AF4728" s="6"/>
    </row>
    <row r="4729" spans="1:32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82"/>
      <c r="AD4729" s="6"/>
      <c r="AE4729" s="6"/>
      <c r="AF4729" s="6"/>
    </row>
    <row r="4730" spans="1:32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82"/>
      <c r="AD4730" s="6"/>
      <c r="AE4730" s="6"/>
      <c r="AF4730" s="6"/>
    </row>
    <row r="4731" spans="1:32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82"/>
      <c r="AD4731" s="6"/>
      <c r="AE4731" s="6"/>
      <c r="AF4731" s="6"/>
    </row>
    <row r="4732" spans="1:32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82"/>
      <c r="AD4732" s="6"/>
      <c r="AE4732" s="6"/>
      <c r="AF4732" s="6"/>
    </row>
    <row r="4733" spans="1:32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82"/>
      <c r="AD4733" s="6"/>
      <c r="AE4733" s="6"/>
      <c r="AF4733" s="6"/>
    </row>
    <row r="4734" spans="1:32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82"/>
      <c r="AD4734" s="6"/>
      <c r="AE4734" s="6"/>
      <c r="AF4734" s="6"/>
    </row>
    <row r="4735" spans="1:32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82"/>
      <c r="AD4735" s="6"/>
      <c r="AE4735" s="6"/>
      <c r="AF4735" s="6"/>
    </row>
    <row r="4736" spans="1:32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82"/>
      <c r="AD4736" s="6"/>
      <c r="AE4736" s="6"/>
      <c r="AF4736" s="6"/>
    </row>
    <row r="4737" spans="1:32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82"/>
      <c r="AD4737" s="6"/>
      <c r="AE4737" s="6"/>
      <c r="AF4737" s="6"/>
    </row>
    <row r="4738" spans="1:32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82"/>
      <c r="AD4738" s="6"/>
      <c r="AE4738" s="6"/>
      <c r="AF4738" s="6"/>
    </row>
    <row r="4739" spans="1:32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82"/>
      <c r="AD4739" s="6"/>
      <c r="AE4739" s="6"/>
      <c r="AF4739" s="6"/>
    </row>
    <row r="4740" spans="1:32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82"/>
      <c r="AD4740" s="6"/>
      <c r="AE4740" s="6"/>
      <c r="AF4740" s="6"/>
    </row>
    <row r="4741" spans="1:32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82"/>
      <c r="AD4741" s="6"/>
      <c r="AE4741" s="6"/>
      <c r="AF4741" s="6"/>
    </row>
    <row r="4742" spans="1:32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82"/>
      <c r="AD4742" s="6"/>
      <c r="AE4742" s="6"/>
      <c r="AF4742" s="6"/>
    </row>
    <row r="4743" spans="1:32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82"/>
      <c r="AD4743" s="6"/>
      <c r="AE4743" s="6"/>
      <c r="AF4743" s="6"/>
    </row>
    <row r="4744" spans="1:32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82"/>
      <c r="AD4744" s="6"/>
      <c r="AE4744" s="6"/>
      <c r="AF4744" s="6"/>
    </row>
    <row r="4745" spans="1:32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82"/>
      <c r="AD4745" s="6"/>
      <c r="AE4745" s="6"/>
      <c r="AF4745" s="6"/>
    </row>
    <row r="4746" spans="1:32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82"/>
      <c r="AD4746" s="6"/>
      <c r="AE4746" s="6"/>
      <c r="AF4746" s="6"/>
    </row>
    <row r="4747" spans="1:32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82"/>
      <c r="AD4747" s="6"/>
      <c r="AE4747" s="6"/>
      <c r="AF4747" s="6"/>
    </row>
    <row r="4748" spans="1:32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82"/>
      <c r="AD4748" s="6"/>
      <c r="AE4748" s="6"/>
      <c r="AF4748" s="6"/>
    </row>
    <row r="4749" spans="1:32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82"/>
      <c r="AD4749" s="6"/>
      <c r="AE4749" s="6"/>
      <c r="AF4749" s="6"/>
    </row>
    <row r="4750" spans="1:32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82"/>
      <c r="AD4750" s="6"/>
      <c r="AE4750" s="6"/>
      <c r="AF4750" s="6"/>
    </row>
    <row r="4751" spans="1:32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82"/>
      <c r="AD4751" s="6"/>
      <c r="AE4751" s="6"/>
      <c r="AF4751" s="6"/>
    </row>
    <row r="4752" spans="1:32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82"/>
      <c r="AD4752" s="6"/>
      <c r="AE4752" s="6"/>
      <c r="AF4752" s="6"/>
    </row>
    <row r="4753" spans="1:32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82"/>
      <c r="AD4753" s="6"/>
      <c r="AE4753" s="6"/>
      <c r="AF4753" s="6"/>
    </row>
    <row r="4754" spans="1:32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82"/>
      <c r="AD4754" s="6"/>
      <c r="AE4754" s="6"/>
      <c r="AF4754" s="6"/>
    </row>
    <row r="4755" spans="1:32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82"/>
      <c r="AD4755" s="6"/>
      <c r="AE4755" s="6"/>
      <c r="AF4755" s="6"/>
    </row>
    <row r="4756" spans="1:32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82"/>
      <c r="AD4756" s="6"/>
      <c r="AE4756" s="6"/>
      <c r="AF4756" s="6"/>
    </row>
    <row r="4757" spans="1:32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82"/>
      <c r="AD4757" s="6"/>
      <c r="AE4757" s="6"/>
      <c r="AF4757" s="6"/>
    </row>
    <row r="4758" spans="1:32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82"/>
      <c r="AD4758" s="6"/>
      <c r="AE4758" s="6"/>
      <c r="AF4758" s="6"/>
    </row>
    <row r="4759" spans="1:32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82"/>
      <c r="AD4759" s="6"/>
      <c r="AE4759" s="6"/>
      <c r="AF4759" s="6"/>
    </row>
    <row r="4760" spans="1:32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82"/>
      <c r="AD4760" s="6"/>
      <c r="AE4760" s="6"/>
      <c r="AF4760" s="6"/>
    </row>
    <row r="4761" spans="1:32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82"/>
      <c r="AD4761" s="6"/>
      <c r="AE4761" s="6"/>
      <c r="AF4761" s="6"/>
    </row>
    <row r="4762" spans="1:32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82"/>
      <c r="AD4762" s="6"/>
      <c r="AE4762" s="6"/>
      <c r="AF4762" s="6"/>
    </row>
    <row r="4763" spans="1:32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82"/>
      <c r="AD4763" s="6"/>
      <c r="AE4763" s="6"/>
      <c r="AF4763" s="6"/>
    </row>
    <row r="4764" spans="1:32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82"/>
      <c r="AD4764" s="6"/>
      <c r="AE4764" s="6"/>
      <c r="AF4764" s="6"/>
    </row>
    <row r="4765" spans="1:32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82"/>
      <c r="AD4765" s="6"/>
      <c r="AE4765" s="6"/>
      <c r="AF4765" s="6"/>
    </row>
    <row r="4766" spans="1:32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82"/>
      <c r="AD4766" s="6"/>
      <c r="AE4766" s="6"/>
      <c r="AF4766" s="6"/>
    </row>
    <row r="4767" spans="1:32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82"/>
      <c r="AD4767" s="6"/>
      <c r="AE4767" s="6"/>
      <c r="AF4767" s="6"/>
    </row>
    <row r="4768" spans="1:32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82"/>
      <c r="AD4768" s="6"/>
      <c r="AE4768" s="6"/>
      <c r="AF4768" s="6"/>
    </row>
    <row r="4769" spans="1:32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82"/>
      <c r="AD4769" s="6"/>
      <c r="AE4769" s="6"/>
      <c r="AF4769" s="6"/>
    </row>
    <row r="4770" spans="1:32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82"/>
      <c r="AD4770" s="6"/>
      <c r="AE4770" s="6"/>
      <c r="AF4770" s="6"/>
    </row>
    <row r="4771" spans="1:32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82"/>
      <c r="AD4771" s="6"/>
      <c r="AE4771" s="6"/>
      <c r="AF4771" s="6"/>
    </row>
    <row r="4772" spans="1:32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82"/>
      <c r="AD4772" s="6"/>
      <c r="AE4772" s="6"/>
      <c r="AF4772" s="6"/>
    </row>
    <row r="4773" spans="1:32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82"/>
      <c r="AD4773" s="6"/>
      <c r="AE4773" s="6"/>
      <c r="AF4773" s="6"/>
    </row>
    <row r="4774" spans="1:32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82"/>
      <c r="AD4774" s="6"/>
      <c r="AE4774" s="6"/>
      <c r="AF4774" s="6"/>
    </row>
    <row r="4775" spans="1:32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82"/>
      <c r="AD4775" s="6"/>
      <c r="AE4775" s="6"/>
      <c r="AF4775" s="6"/>
    </row>
    <row r="4776" spans="1:32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82"/>
      <c r="AD4776" s="6"/>
      <c r="AE4776" s="6"/>
      <c r="AF4776" s="6"/>
    </row>
    <row r="4777" spans="1:32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82"/>
      <c r="AD4777" s="6"/>
      <c r="AE4777" s="6"/>
      <c r="AF4777" s="6"/>
    </row>
    <row r="4778" spans="1:32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82"/>
      <c r="AD4778" s="6"/>
      <c r="AE4778" s="6"/>
      <c r="AF4778" s="6"/>
    </row>
    <row r="4779" spans="1:32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82"/>
      <c r="AD4779" s="6"/>
      <c r="AE4779" s="6"/>
      <c r="AF4779" s="6"/>
    </row>
    <row r="4780" spans="1:32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82"/>
      <c r="AD4780" s="6"/>
      <c r="AE4780" s="6"/>
      <c r="AF4780" s="6"/>
    </row>
    <row r="4781" spans="1:32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82"/>
      <c r="AD4781" s="6"/>
      <c r="AE4781" s="6"/>
      <c r="AF4781" s="6"/>
    </row>
    <row r="4782" spans="1:32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82"/>
      <c r="AD4782" s="6"/>
      <c r="AE4782" s="6"/>
      <c r="AF4782" s="6"/>
    </row>
    <row r="4783" spans="1:32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82"/>
      <c r="AD4783" s="6"/>
      <c r="AE4783" s="6"/>
      <c r="AF4783" s="6"/>
    </row>
    <row r="4784" spans="1:32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82"/>
      <c r="AD4784" s="6"/>
      <c r="AE4784" s="6"/>
      <c r="AF4784" s="6"/>
    </row>
    <row r="4785" spans="1:32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82"/>
      <c r="AD4785" s="6"/>
      <c r="AE4785" s="6"/>
      <c r="AF4785" s="6"/>
    </row>
    <row r="4786" spans="1:32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82"/>
      <c r="AD4786" s="6"/>
      <c r="AE4786" s="6"/>
      <c r="AF4786" s="6"/>
    </row>
    <row r="4787" spans="1:32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82"/>
      <c r="AD4787" s="6"/>
      <c r="AE4787" s="6"/>
      <c r="AF4787" s="6"/>
    </row>
    <row r="4788" spans="1:32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82"/>
      <c r="AD4788" s="6"/>
      <c r="AE4788" s="6"/>
      <c r="AF4788" s="6"/>
    </row>
    <row r="4789" spans="1:32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82"/>
      <c r="AD4789" s="6"/>
      <c r="AE4789" s="6"/>
      <c r="AF4789" s="6"/>
    </row>
    <row r="4790" spans="1:32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82"/>
      <c r="AD4790" s="6"/>
      <c r="AE4790" s="6"/>
      <c r="AF4790" s="6"/>
    </row>
    <row r="4791" spans="1:32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82"/>
      <c r="AD4791" s="6"/>
      <c r="AE4791" s="6"/>
      <c r="AF4791" s="6"/>
    </row>
    <row r="4792" spans="1:32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82"/>
      <c r="AD4792" s="6"/>
      <c r="AE4792" s="6"/>
      <c r="AF4792" s="6"/>
    </row>
    <row r="4793" spans="1:32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82"/>
      <c r="AD4793" s="6"/>
      <c r="AE4793" s="6"/>
      <c r="AF4793" s="6"/>
    </row>
    <row r="4794" spans="1:32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82"/>
      <c r="AD4794" s="6"/>
      <c r="AE4794" s="6"/>
      <c r="AF4794" s="6"/>
    </row>
    <row r="4795" spans="1:32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82"/>
      <c r="AD4795" s="6"/>
      <c r="AE4795" s="6"/>
      <c r="AF4795" s="6"/>
    </row>
    <row r="4796" spans="1:32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82"/>
      <c r="AD4796" s="6"/>
      <c r="AE4796" s="6"/>
      <c r="AF4796" s="6"/>
    </row>
    <row r="4797" spans="1:32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82"/>
      <c r="AD4797" s="6"/>
      <c r="AE4797" s="6"/>
      <c r="AF4797" s="6"/>
    </row>
    <row r="4798" spans="1:32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82"/>
      <c r="AD4798" s="6"/>
      <c r="AE4798" s="6"/>
      <c r="AF4798" s="6"/>
    </row>
    <row r="4799" spans="1:32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82"/>
      <c r="AD4799" s="6"/>
      <c r="AE4799" s="6"/>
      <c r="AF4799" s="6"/>
    </row>
    <row r="4800" spans="1:32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82"/>
      <c r="AD4800" s="6"/>
      <c r="AE4800" s="6"/>
      <c r="AF4800" s="6"/>
    </row>
    <row r="4801" spans="1:32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82"/>
      <c r="AD4801" s="6"/>
      <c r="AE4801" s="6"/>
      <c r="AF4801" s="6"/>
    </row>
    <row r="4802" spans="1:32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82"/>
      <c r="AD4802" s="6"/>
      <c r="AE4802" s="6"/>
      <c r="AF4802" s="6"/>
    </row>
    <row r="4803" spans="1:32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82"/>
      <c r="AD4803" s="6"/>
      <c r="AE4803" s="6"/>
      <c r="AF4803" s="6"/>
    </row>
    <row r="4804" spans="1:32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82"/>
      <c r="AD4804" s="6"/>
      <c r="AE4804" s="6"/>
      <c r="AF4804" s="6"/>
    </row>
    <row r="4805" spans="1:32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82"/>
      <c r="AD4805" s="6"/>
      <c r="AE4805" s="6"/>
      <c r="AF4805" s="6"/>
    </row>
    <row r="4806" spans="1:32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82"/>
      <c r="AD4806" s="6"/>
      <c r="AE4806" s="6"/>
      <c r="AF4806" s="6"/>
    </row>
    <row r="4807" spans="1:32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82"/>
      <c r="AD4807" s="6"/>
      <c r="AE4807" s="6"/>
      <c r="AF4807" s="6"/>
    </row>
    <row r="4808" spans="1:32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82"/>
      <c r="AD4808" s="6"/>
      <c r="AE4808" s="6"/>
      <c r="AF4808" s="6"/>
    </row>
    <row r="4809" spans="1:32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82"/>
      <c r="AD4809" s="6"/>
      <c r="AE4809" s="6"/>
      <c r="AF4809" s="6"/>
    </row>
    <row r="4810" spans="1:32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82"/>
      <c r="AD4810" s="6"/>
      <c r="AE4810" s="6"/>
      <c r="AF4810" s="6"/>
    </row>
    <row r="4811" spans="1:32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82"/>
      <c r="AD4811" s="6"/>
      <c r="AE4811" s="6"/>
      <c r="AF4811" s="6"/>
    </row>
    <row r="4812" spans="1:32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82"/>
      <c r="AD4812" s="6"/>
      <c r="AE4812" s="6"/>
      <c r="AF4812" s="6"/>
    </row>
    <row r="4813" spans="1:32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82"/>
      <c r="AD4813" s="6"/>
      <c r="AE4813" s="6"/>
      <c r="AF4813" s="6"/>
    </row>
    <row r="4814" spans="1:32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82"/>
      <c r="AD4814" s="6"/>
      <c r="AE4814" s="6"/>
      <c r="AF4814" s="6"/>
    </row>
    <row r="4815" spans="1:32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82"/>
      <c r="AD4815" s="6"/>
      <c r="AE4815" s="6"/>
      <c r="AF4815" s="6"/>
    </row>
    <row r="4816" spans="1:32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82"/>
      <c r="AD4816" s="6"/>
      <c r="AE4816" s="6"/>
      <c r="AF4816" s="6"/>
    </row>
    <row r="4817" spans="1:32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82"/>
      <c r="AD4817" s="6"/>
      <c r="AE4817" s="6"/>
      <c r="AF4817" s="6"/>
    </row>
    <row r="4818" spans="1:32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82"/>
      <c r="AD4818" s="6"/>
      <c r="AE4818" s="6"/>
      <c r="AF4818" s="6"/>
    </row>
    <row r="4819" spans="1:32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82"/>
      <c r="AD4819" s="6"/>
      <c r="AE4819" s="6"/>
      <c r="AF4819" s="6"/>
    </row>
    <row r="4820" spans="1:32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82"/>
      <c r="AD4820" s="6"/>
      <c r="AE4820" s="6"/>
      <c r="AF4820" s="6"/>
    </row>
    <row r="4821" spans="1:32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82"/>
      <c r="AD4821" s="6"/>
      <c r="AE4821" s="6"/>
      <c r="AF4821" s="6"/>
    </row>
    <row r="4822" spans="1:32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82"/>
      <c r="AD4822" s="6"/>
      <c r="AE4822" s="6"/>
      <c r="AF4822" s="6"/>
    </row>
    <row r="4823" spans="1:32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82"/>
      <c r="AD4823" s="6"/>
      <c r="AE4823" s="6"/>
      <c r="AF4823" s="6"/>
    </row>
    <row r="4824" spans="1:32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82"/>
      <c r="AD4824" s="6"/>
      <c r="AE4824" s="6"/>
      <c r="AF4824" s="6"/>
    </row>
    <row r="4825" spans="1:32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82"/>
      <c r="AD4825" s="6"/>
      <c r="AE4825" s="6"/>
      <c r="AF4825" s="6"/>
    </row>
    <row r="4826" spans="1:32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82"/>
      <c r="AD4826" s="6"/>
      <c r="AE4826" s="6"/>
      <c r="AF4826" s="6"/>
    </row>
    <row r="4827" spans="1:32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82"/>
      <c r="AD4827" s="6"/>
      <c r="AE4827" s="6"/>
      <c r="AF4827" s="6"/>
    </row>
    <row r="4828" spans="1:32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82"/>
      <c r="AD4828" s="6"/>
      <c r="AE4828" s="6"/>
      <c r="AF4828" s="6"/>
    </row>
    <row r="4829" spans="1:32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82"/>
      <c r="AD4829" s="6"/>
      <c r="AE4829" s="6"/>
      <c r="AF4829" s="6"/>
    </row>
    <row r="4830" spans="1:32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82"/>
      <c r="AD4830" s="6"/>
      <c r="AE4830" s="6"/>
      <c r="AF4830" s="6"/>
    </row>
    <row r="4831" spans="1:32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82"/>
      <c r="AD4831" s="6"/>
      <c r="AE4831" s="6"/>
      <c r="AF4831" s="6"/>
    </row>
    <row r="4832" spans="1:32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82"/>
      <c r="AD4832" s="6"/>
      <c r="AE4832" s="6"/>
      <c r="AF4832" s="6"/>
    </row>
    <row r="4833" spans="1:32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82"/>
      <c r="AD4833" s="6"/>
      <c r="AE4833" s="6"/>
      <c r="AF4833" s="6"/>
    </row>
    <row r="4834" spans="1:32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82"/>
      <c r="AD4834" s="6"/>
      <c r="AE4834" s="6"/>
      <c r="AF4834" s="6"/>
    </row>
    <row r="4835" spans="1:32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82"/>
      <c r="AD4835" s="6"/>
      <c r="AE4835" s="6"/>
      <c r="AF4835" s="6"/>
    </row>
    <row r="4836" spans="1:32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82"/>
      <c r="AD4836" s="6"/>
      <c r="AE4836" s="6"/>
      <c r="AF4836" s="6"/>
    </row>
    <row r="4837" spans="1:32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82"/>
      <c r="AD4837" s="6"/>
      <c r="AE4837" s="6"/>
      <c r="AF4837" s="6"/>
    </row>
    <row r="4838" spans="1:32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82"/>
      <c r="AD4838" s="6"/>
      <c r="AE4838" s="6"/>
      <c r="AF4838" s="6"/>
    </row>
    <row r="4839" spans="1:32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82"/>
      <c r="AD4839" s="6"/>
      <c r="AE4839" s="6"/>
      <c r="AF4839" s="6"/>
    </row>
    <row r="4840" spans="1:32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82"/>
      <c r="AD4840" s="6"/>
      <c r="AE4840" s="6"/>
      <c r="AF4840" s="6"/>
    </row>
    <row r="4841" spans="1:32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82"/>
      <c r="AD4841" s="6"/>
      <c r="AE4841" s="6"/>
      <c r="AF4841" s="6"/>
    </row>
    <row r="4842" spans="1:32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82"/>
      <c r="AD4842" s="6"/>
      <c r="AE4842" s="6"/>
      <c r="AF4842" s="6"/>
    </row>
    <row r="4843" spans="1:32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82"/>
      <c r="AD4843" s="6"/>
      <c r="AE4843" s="6"/>
      <c r="AF4843" s="6"/>
    </row>
    <row r="4844" spans="1:32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82"/>
      <c r="AD4844" s="6"/>
      <c r="AE4844" s="6"/>
      <c r="AF4844" s="6"/>
    </row>
    <row r="4845" spans="1:32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82"/>
      <c r="AD4845" s="6"/>
      <c r="AE4845" s="6"/>
      <c r="AF4845" s="6"/>
    </row>
    <row r="4846" spans="1:32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82"/>
      <c r="AD4846" s="6"/>
      <c r="AE4846" s="6"/>
      <c r="AF4846" s="6"/>
    </row>
    <row r="4847" spans="1:32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82"/>
      <c r="AD4847" s="6"/>
      <c r="AE4847" s="6"/>
      <c r="AF4847" s="6"/>
    </row>
    <row r="4848" spans="1:32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82"/>
      <c r="AD4848" s="6"/>
      <c r="AE4848" s="6"/>
      <c r="AF4848" s="6"/>
    </row>
    <row r="4849" spans="1:32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82"/>
      <c r="AD4849" s="6"/>
      <c r="AE4849" s="6"/>
      <c r="AF4849" s="6"/>
    </row>
    <row r="4850" spans="1:32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82"/>
      <c r="AD4850" s="6"/>
      <c r="AE4850" s="6"/>
      <c r="AF4850" s="6"/>
    </row>
    <row r="4851" spans="1:32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82"/>
      <c r="AD4851" s="6"/>
      <c r="AE4851" s="6"/>
      <c r="AF4851" s="6"/>
    </row>
    <row r="4852" spans="1:32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82"/>
      <c r="AD4852" s="6"/>
      <c r="AE4852" s="6"/>
      <c r="AF4852" s="6"/>
    </row>
    <row r="4853" spans="1:32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82"/>
      <c r="AD4853" s="6"/>
      <c r="AE4853" s="6"/>
      <c r="AF4853" s="6"/>
    </row>
    <row r="4854" spans="1:32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82"/>
      <c r="AD4854" s="6"/>
      <c r="AE4854" s="6"/>
      <c r="AF4854" s="6"/>
    </row>
    <row r="4855" spans="1:32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82"/>
      <c r="AD4855" s="6"/>
      <c r="AE4855" s="6"/>
      <c r="AF4855" s="6"/>
    </row>
    <row r="4856" spans="1:32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82"/>
      <c r="AD4856" s="6"/>
      <c r="AE4856" s="6"/>
      <c r="AF4856" s="6"/>
    </row>
    <row r="4857" spans="1:32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82"/>
      <c r="AD4857" s="6"/>
      <c r="AE4857" s="6"/>
      <c r="AF4857" s="6"/>
    </row>
    <row r="4858" spans="1:32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82"/>
      <c r="AD4858" s="6"/>
      <c r="AE4858" s="6"/>
      <c r="AF4858" s="6"/>
    </row>
    <row r="4859" spans="1:32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82"/>
      <c r="AD4859" s="6"/>
      <c r="AE4859" s="6"/>
      <c r="AF4859" s="6"/>
    </row>
    <row r="4860" spans="1:32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82"/>
      <c r="AD4860" s="6"/>
      <c r="AE4860" s="6"/>
      <c r="AF4860" s="6"/>
    </row>
    <row r="4861" spans="1:32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82"/>
      <c r="AD4861" s="6"/>
      <c r="AE4861" s="6"/>
      <c r="AF4861" s="6"/>
    </row>
    <row r="4862" spans="1:32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82"/>
      <c r="AD4862" s="6"/>
      <c r="AE4862" s="6"/>
      <c r="AF4862" s="6"/>
    </row>
    <row r="4863" spans="1:32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82"/>
      <c r="AD4863" s="6"/>
      <c r="AE4863" s="6"/>
      <c r="AF4863" s="6"/>
    </row>
    <row r="4864" spans="1:32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82"/>
      <c r="AD4864" s="6"/>
      <c r="AE4864" s="6"/>
      <c r="AF4864" s="6"/>
    </row>
    <row r="4865" spans="1:32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82"/>
      <c r="AD4865" s="6"/>
      <c r="AE4865" s="6"/>
      <c r="AF4865" s="6"/>
    </row>
    <row r="4866" spans="1:32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82"/>
      <c r="AD4866" s="6"/>
      <c r="AE4866" s="6"/>
      <c r="AF4866" s="6"/>
    </row>
    <row r="4867" spans="1:32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82"/>
      <c r="AD4867" s="6"/>
      <c r="AE4867" s="6"/>
      <c r="AF4867" s="6"/>
    </row>
    <row r="4868" spans="1:32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82"/>
      <c r="AD4868" s="6"/>
      <c r="AE4868" s="6"/>
      <c r="AF4868" s="6"/>
    </row>
    <row r="4869" spans="1:32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82"/>
      <c r="AD4869" s="6"/>
      <c r="AE4869" s="6"/>
      <c r="AF4869" s="6"/>
    </row>
    <row r="4870" spans="1:32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82"/>
      <c r="AD4870" s="6"/>
      <c r="AE4870" s="6"/>
      <c r="AF4870" s="6"/>
    </row>
    <row r="4871" spans="1:32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82"/>
      <c r="AD4871" s="6"/>
      <c r="AE4871" s="6"/>
      <c r="AF4871" s="6"/>
    </row>
    <row r="4872" spans="1:32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82"/>
      <c r="AD4872" s="6"/>
      <c r="AE4872" s="6"/>
      <c r="AF4872" s="6"/>
    </row>
    <row r="4873" spans="1:32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82"/>
      <c r="AD4873" s="6"/>
      <c r="AE4873" s="6"/>
      <c r="AF4873" s="6"/>
    </row>
    <row r="4874" spans="1:32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82"/>
      <c r="AD4874" s="6"/>
      <c r="AE4874" s="6"/>
      <c r="AF4874" s="6"/>
    </row>
    <row r="4875" spans="1:32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82"/>
      <c r="AD4875" s="6"/>
      <c r="AE4875" s="6"/>
      <c r="AF4875" s="6"/>
    </row>
    <row r="4876" spans="1:32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82"/>
      <c r="AD4876" s="6"/>
      <c r="AE4876" s="6"/>
      <c r="AF4876" s="6"/>
    </row>
    <row r="4877" spans="1:32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82"/>
      <c r="AD4877" s="6"/>
      <c r="AE4877" s="6"/>
      <c r="AF4877" s="6"/>
    </row>
    <row r="4878" spans="1:32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82"/>
      <c r="AD4878" s="6"/>
      <c r="AE4878" s="6"/>
      <c r="AF4878" s="6"/>
    </row>
    <row r="4879" spans="1:32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82"/>
      <c r="AD4879" s="6"/>
      <c r="AE4879" s="6"/>
      <c r="AF4879" s="6"/>
    </row>
    <row r="4880" spans="1:32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82"/>
      <c r="AD4880" s="6"/>
      <c r="AE4880" s="6"/>
      <c r="AF4880" s="6"/>
    </row>
    <row r="4881" spans="1:32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82"/>
      <c r="AD4881" s="6"/>
      <c r="AE4881" s="6"/>
      <c r="AF4881" s="6"/>
    </row>
    <row r="4882" spans="1:32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82"/>
      <c r="AD4882" s="6"/>
      <c r="AE4882" s="6"/>
      <c r="AF4882" s="6"/>
    </row>
    <row r="4883" spans="1:32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82"/>
      <c r="AD4883" s="6"/>
      <c r="AE4883" s="6"/>
      <c r="AF4883" s="6"/>
    </row>
    <row r="4884" spans="1:32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82"/>
      <c r="AD4884" s="6"/>
      <c r="AE4884" s="6"/>
      <c r="AF4884" s="6"/>
    </row>
    <row r="4885" spans="1:32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82"/>
      <c r="AD4885" s="6"/>
      <c r="AE4885" s="6"/>
      <c r="AF4885" s="6"/>
    </row>
    <row r="4886" spans="1:32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82"/>
      <c r="AD4886" s="6"/>
      <c r="AE4886" s="6"/>
      <c r="AF4886" s="6"/>
    </row>
    <row r="4887" spans="1:32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82"/>
      <c r="AD4887" s="6"/>
      <c r="AE4887" s="6"/>
      <c r="AF4887" s="6"/>
    </row>
    <row r="4888" spans="1:32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82"/>
      <c r="AD4888" s="6"/>
      <c r="AE4888" s="6"/>
      <c r="AF4888" s="6"/>
    </row>
    <row r="4889" spans="1:32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82"/>
      <c r="AD4889" s="6"/>
      <c r="AE4889" s="6"/>
      <c r="AF4889" s="6"/>
    </row>
    <row r="4890" spans="1:32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82"/>
      <c r="AD4890" s="6"/>
      <c r="AE4890" s="6"/>
      <c r="AF4890" s="6"/>
    </row>
    <row r="4891" spans="1:32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82"/>
      <c r="AD4891" s="6"/>
      <c r="AE4891" s="6"/>
      <c r="AF4891" s="6"/>
    </row>
    <row r="4892" spans="1:32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82"/>
      <c r="AD4892" s="6"/>
      <c r="AE4892" s="6"/>
      <c r="AF4892" s="6"/>
    </row>
    <row r="4893" spans="1:32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82"/>
      <c r="AD4893" s="6"/>
      <c r="AE4893" s="6"/>
      <c r="AF4893" s="6"/>
    </row>
    <row r="4894" spans="1:32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82"/>
      <c r="AD4894" s="6"/>
      <c r="AE4894" s="6"/>
      <c r="AF4894" s="6"/>
    </row>
    <row r="4895" spans="1:32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82"/>
      <c r="AD4895" s="6"/>
      <c r="AE4895" s="6"/>
      <c r="AF4895" s="6"/>
    </row>
    <row r="4896" spans="1:32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82"/>
      <c r="AD4896" s="6"/>
      <c r="AE4896" s="6"/>
      <c r="AF4896" s="6"/>
    </row>
    <row r="4897" spans="1:32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82"/>
      <c r="AD4897" s="6"/>
      <c r="AE4897" s="6"/>
      <c r="AF4897" s="6"/>
    </row>
    <row r="4898" spans="1:32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82"/>
      <c r="AD4898" s="6"/>
      <c r="AE4898" s="6"/>
      <c r="AF4898" s="6"/>
    </row>
    <row r="4899" spans="1:32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82"/>
      <c r="AD4899" s="6"/>
      <c r="AE4899" s="6"/>
      <c r="AF4899" s="6"/>
    </row>
    <row r="4900" spans="1:32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82"/>
      <c r="AD4900" s="6"/>
      <c r="AE4900" s="6"/>
      <c r="AF4900" s="6"/>
    </row>
    <row r="4901" spans="1:32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82"/>
      <c r="AD4901" s="6"/>
      <c r="AE4901" s="6"/>
      <c r="AF4901" s="6"/>
    </row>
    <row r="4902" spans="1:32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82"/>
      <c r="AD4902" s="6"/>
      <c r="AE4902" s="6"/>
      <c r="AF4902" s="6"/>
    </row>
    <row r="4903" spans="1:32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82"/>
      <c r="AD4903" s="6"/>
      <c r="AE4903" s="6"/>
      <c r="AF4903" s="6"/>
    </row>
    <row r="4904" spans="1:32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82"/>
      <c r="AD4904" s="6"/>
      <c r="AE4904" s="6"/>
      <c r="AF4904" s="6"/>
    </row>
    <row r="4905" spans="1:32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82"/>
      <c r="AD4905" s="6"/>
      <c r="AE4905" s="6"/>
      <c r="AF4905" s="6"/>
    </row>
    <row r="4906" spans="1:32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82"/>
      <c r="AD4906" s="6"/>
      <c r="AE4906" s="6"/>
      <c r="AF4906" s="6"/>
    </row>
    <row r="4907" spans="1:32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82"/>
      <c r="AD4907" s="6"/>
      <c r="AE4907" s="6"/>
      <c r="AF4907" s="6"/>
    </row>
    <row r="4908" spans="1:32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82"/>
      <c r="AD4908" s="6"/>
      <c r="AE4908" s="6"/>
      <c r="AF4908" s="6"/>
    </row>
    <row r="4909" spans="1:32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82"/>
      <c r="AD4909" s="6"/>
      <c r="AE4909" s="6"/>
      <c r="AF4909" s="6"/>
    </row>
    <row r="4910" spans="1:32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82"/>
      <c r="AD4910" s="6"/>
      <c r="AE4910" s="6"/>
      <c r="AF4910" s="6"/>
    </row>
    <row r="4911" spans="1:32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82"/>
      <c r="AD4911" s="6"/>
      <c r="AE4911" s="6"/>
      <c r="AF4911" s="6"/>
    </row>
    <row r="4912" spans="1:32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82"/>
      <c r="AD4912" s="6"/>
      <c r="AE4912" s="6"/>
      <c r="AF4912" s="6"/>
    </row>
    <row r="4913" spans="1:32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82"/>
      <c r="AD4913" s="6"/>
      <c r="AE4913" s="6"/>
      <c r="AF4913" s="6"/>
    </row>
    <row r="4914" spans="1:32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82"/>
      <c r="AD4914" s="6"/>
      <c r="AE4914" s="6"/>
      <c r="AF4914" s="6"/>
    </row>
    <row r="4915" spans="1:32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82"/>
      <c r="AD4915" s="6"/>
      <c r="AE4915" s="6"/>
      <c r="AF4915" s="6"/>
    </row>
    <row r="4916" spans="1:32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82"/>
      <c r="AD4916" s="6"/>
      <c r="AE4916" s="6"/>
      <c r="AF4916" s="6"/>
    </row>
    <row r="4917" spans="1:32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82"/>
      <c r="AD4917" s="6"/>
      <c r="AE4917" s="6"/>
      <c r="AF4917" s="6"/>
    </row>
    <row r="4918" spans="1:32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82"/>
      <c r="AD4918" s="6"/>
      <c r="AE4918" s="6"/>
      <c r="AF4918" s="6"/>
    </row>
    <row r="4919" spans="1:32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82"/>
      <c r="AD4919" s="6"/>
      <c r="AE4919" s="6"/>
      <c r="AF4919" s="6"/>
    </row>
    <row r="4920" spans="1:32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82"/>
      <c r="AD4920" s="6"/>
      <c r="AE4920" s="6"/>
      <c r="AF4920" s="6"/>
    </row>
    <row r="4921" spans="1:32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82"/>
      <c r="AD4921" s="6"/>
      <c r="AE4921" s="6"/>
      <c r="AF4921" s="6"/>
    </row>
    <row r="4922" spans="1:32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82"/>
      <c r="AD4922" s="6"/>
      <c r="AE4922" s="6"/>
      <c r="AF4922" s="6"/>
    </row>
    <row r="4923" spans="1:32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82"/>
      <c r="AD4923" s="6"/>
      <c r="AE4923" s="6"/>
      <c r="AF4923" s="6"/>
    </row>
    <row r="4924" spans="1:32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82"/>
      <c r="AD4924" s="6"/>
      <c r="AE4924" s="6"/>
      <c r="AF4924" s="6"/>
    </row>
    <row r="4925" spans="1:32" ht="12.7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82"/>
      <c r="AD4925" s="6"/>
      <c r="AE4925" s="6"/>
      <c r="AF4925" s="6"/>
    </row>
    <row r="4926" spans="1:32" ht="12.7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82"/>
      <c r="AD4926" s="6"/>
      <c r="AE4926" s="6"/>
      <c r="AF4926" s="6"/>
    </row>
    <row r="4927" spans="1:32" ht="12.7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82"/>
      <c r="AD4927" s="6"/>
      <c r="AE4927" s="6"/>
      <c r="AF4927" s="6"/>
    </row>
    <row r="4928" spans="1:32" ht="12.7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82"/>
      <c r="AD4928" s="6"/>
      <c r="AE4928" s="6"/>
      <c r="AF4928" s="6"/>
    </row>
    <row r="4929" spans="1:32" ht="12.7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82"/>
      <c r="AD4929" s="6"/>
      <c r="AE4929" s="6"/>
      <c r="AF4929" s="6"/>
    </row>
    <row r="4930" spans="1:32" ht="12.7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82"/>
      <c r="AD4930" s="6"/>
      <c r="AE4930" s="6"/>
      <c r="AF4930" s="6"/>
    </row>
    <row r="4931" spans="1:32" ht="12.7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82"/>
      <c r="AD4931" s="6"/>
      <c r="AE4931" s="6"/>
      <c r="AF4931" s="6"/>
    </row>
    <row r="4932" spans="1:32" ht="12.7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82"/>
      <c r="AD4932" s="6"/>
      <c r="AE4932" s="6"/>
      <c r="AF4932" s="6"/>
    </row>
    <row r="4933" spans="1:32" ht="12.7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82"/>
      <c r="AD4933" s="6"/>
      <c r="AE4933" s="6"/>
      <c r="AF4933" s="6"/>
    </row>
    <row r="4934" spans="1:32" ht="12.7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82"/>
      <c r="AD4934" s="6"/>
      <c r="AE4934" s="6"/>
      <c r="AF4934" s="6"/>
    </row>
    <row r="4935" spans="1:32" ht="12.7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82"/>
      <c r="AD4935" s="6"/>
      <c r="AE4935" s="6"/>
      <c r="AF4935" s="6"/>
    </row>
    <row r="4936" spans="1:32" ht="12.7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82"/>
      <c r="AD4936" s="6"/>
      <c r="AE4936" s="6"/>
      <c r="AF4936" s="6"/>
    </row>
    <row r="4937" spans="1:32" ht="12.7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82"/>
      <c r="AD4937" s="6"/>
      <c r="AE4937" s="6"/>
      <c r="AF4937" s="6"/>
    </row>
    <row r="4938" spans="1:32" ht="12.7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82"/>
      <c r="AD4938" s="6"/>
      <c r="AE4938" s="6"/>
      <c r="AF4938" s="6"/>
    </row>
    <row r="4939" spans="1:32" ht="12.7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82"/>
      <c r="AD4939" s="6"/>
      <c r="AE4939" s="6"/>
      <c r="AF4939" s="6"/>
    </row>
    <row r="4940" spans="1:32" ht="12.7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82"/>
      <c r="AD4940" s="6"/>
      <c r="AE4940" s="6"/>
      <c r="AF4940" s="6"/>
    </row>
    <row r="4941" spans="1:32" ht="12.7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82"/>
      <c r="AD4941" s="6"/>
      <c r="AE4941" s="6"/>
      <c r="AF4941" s="6"/>
    </row>
    <row r="4942" spans="1:32" ht="12.7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82"/>
      <c r="AD4942" s="6"/>
      <c r="AE4942" s="6"/>
      <c r="AF4942" s="6"/>
    </row>
    <row r="4943" spans="1:32" ht="12.7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82"/>
      <c r="AD4943" s="6"/>
      <c r="AE4943" s="6"/>
      <c r="AF4943" s="6"/>
    </row>
    <row r="4944" spans="1:32" ht="12.7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82"/>
      <c r="AD4944" s="6"/>
      <c r="AE4944" s="6"/>
      <c r="AF4944" s="6"/>
    </row>
    <row r="4945" spans="1:32" ht="12.7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82"/>
      <c r="AD4945" s="6"/>
      <c r="AE4945" s="6"/>
      <c r="AF4945" s="6"/>
    </row>
    <row r="4946" spans="1:32" ht="12.7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82"/>
      <c r="AD4946" s="6"/>
      <c r="AE4946" s="6"/>
      <c r="AF4946" s="6"/>
    </row>
    <row r="4947" spans="1:32" ht="12.7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82"/>
      <c r="AD4947" s="6"/>
      <c r="AE4947" s="6"/>
      <c r="AF4947" s="6"/>
    </row>
    <row r="4948" spans="1:32" ht="12.7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82"/>
      <c r="AD4948" s="6"/>
      <c r="AE4948" s="6"/>
      <c r="AF4948" s="6"/>
    </row>
    <row r="4949" spans="1:32" ht="12.7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82"/>
      <c r="AD4949" s="6"/>
      <c r="AE4949" s="6"/>
      <c r="AF4949" s="6"/>
    </row>
    <row r="4950" spans="1:32" ht="12.7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82"/>
      <c r="AD4950" s="6"/>
      <c r="AE4950" s="6"/>
      <c r="AF4950" s="6"/>
    </row>
    <row r="4951" spans="1:32" ht="12.7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82"/>
      <c r="AD4951" s="6"/>
      <c r="AE4951" s="6"/>
      <c r="AF4951" s="6"/>
    </row>
    <row r="4952" spans="1:32" ht="12.7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82"/>
      <c r="AD4952" s="6"/>
      <c r="AE4952" s="6"/>
      <c r="AF4952" s="6"/>
    </row>
    <row r="4953" spans="1:32" ht="12.7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82"/>
      <c r="AD4953" s="6"/>
      <c r="AE4953" s="6"/>
      <c r="AF4953" s="6"/>
    </row>
    <row r="4954" spans="1:32" ht="12.7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82"/>
      <c r="AD4954" s="6"/>
      <c r="AE4954" s="6"/>
      <c r="AF4954" s="6"/>
    </row>
    <row r="4955" spans="1:32" ht="12.7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82"/>
      <c r="AD4955" s="6"/>
      <c r="AE4955" s="6"/>
      <c r="AF4955" s="6"/>
    </row>
    <row r="4956" spans="1:32" ht="12.7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82"/>
      <c r="AD4956" s="6"/>
      <c r="AE4956" s="6"/>
      <c r="AF4956" s="6"/>
    </row>
    <row r="4957" spans="1:32" ht="12.7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82"/>
      <c r="AD4957" s="6"/>
      <c r="AE4957" s="6"/>
      <c r="AF4957" s="6"/>
    </row>
    <row r="4958" spans="1:32" ht="12.7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82"/>
      <c r="AD4958" s="6"/>
      <c r="AE4958" s="6"/>
      <c r="AF4958" s="6"/>
    </row>
    <row r="4959" spans="1:32" ht="12.7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82"/>
      <c r="AD4959" s="6"/>
      <c r="AE4959" s="6"/>
      <c r="AF4959" s="6"/>
    </row>
    <row r="4960" spans="1:32" ht="12.7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82"/>
      <c r="AD4960" s="6"/>
      <c r="AE4960" s="6"/>
      <c r="AF4960" s="6"/>
    </row>
    <row r="4961" spans="1:32" ht="12.7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82"/>
      <c r="AD4961" s="6"/>
      <c r="AE4961" s="6"/>
      <c r="AF4961" s="6"/>
    </row>
    <row r="4962" spans="1:32" ht="12.7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82"/>
      <c r="AD4962" s="6"/>
      <c r="AE4962" s="6"/>
      <c r="AF4962" s="6"/>
    </row>
    <row r="4963" spans="1:32" ht="12.7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82"/>
      <c r="AD4963" s="6"/>
      <c r="AE4963" s="6"/>
      <c r="AF4963" s="6"/>
    </row>
    <row r="4964" spans="1:32" ht="12.7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82"/>
      <c r="AD4964" s="6"/>
      <c r="AE4964" s="6"/>
      <c r="AF4964" s="6"/>
    </row>
    <row r="4965" spans="1:32" ht="12.7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82"/>
      <c r="AD4965" s="6"/>
      <c r="AE4965" s="6"/>
      <c r="AF4965" s="6"/>
    </row>
    <row r="4966" spans="1:32" ht="12.7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82"/>
      <c r="AD4966" s="6"/>
      <c r="AE4966" s="6"/>
      <c r="AF4966" s="6"/>
    </row>
    <row r="4967" spans="1:32" ht="12.7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82"/>
      <c r="AD4967" s="6"/>
      <c r="AE4967" s="6"/>
      <c r="AF4967" s="6"/>
    </row>
    <row r="4968" spans="1:32" ht="12.7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82"/>
      <c r="AD4968" s="6"/>
      <c r="AE4968" s="6"/>
      <c r="AF4968" s="6"/>
    </row>
    <row r="4969" spans="1:32" ht="12.7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82"/>
      <c r="AD4969" s="6"/>
      <c r="AE4969" s="6"/>
      <c r="AF4969" s="6"/>
    </row>
    <row r="4970" spans="1:32" ht="12.7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82"/>
      <c r="AD4970" s="6"/>
      <c r="AE4970" s="6"/>
      <c r="AF4970" s="6"/>
    </row>
    <row r="4971" spans="1:32" ht="12.7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82"/>
      <c r="AD4971" s="6"/>
      <c r="AE4971" s="6"/>
      <c r="AF4971" s="6"/>
    </row>
    <row r="4972" spans="1:32" ht="12.7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82"/>
      <c r="AD4972" s="6"/>
      <c r="AE4972" s="6"/>
      <c r="AF4972" s="6"/>
    </row>
    <row r="4973" spans="1:32" ht="12.7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82"/>
      <c r="AD4973" s="6"/>
      <c r="AE4973" s="6"/>
      <c r="AF4973" s="6"/>
    </row>
    <row r="4974" spans="1:32" ht="12.7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82"/>
      <c r="AD4974" s="6"/>
      <c r="AE4974" s="6"/>
      <c r="AF4974" s="6"/>
    </row>
    <row r="4975" spans="1:32" ht="12.7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82"/>
      <c r="AD4975" s="6"/>
      <c r="AE4975" s="6"/>
      <c r="AF4975" s="6"/>
    </row>
    <row r="4976" spans="1:32" ht="12.7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82"/>
      <c r="AD4976" s="6"/>
      <c r="AE4976" s="6"/>
      <c r="AF4976" s="6"/>
    </row>
    <row r="4977" spans="1:32" ht="12.7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82"/>
      <c r="AD4977" s="6"/>
      <c r="AE4977" s="6"/>
      <c r="AF4977" s="6"/>
    </row>
    <row r="4978" spans="1:32" ht="12.7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82"/>
      <c r="AD4978" s="6"/>
      <c r="AE4978" s="6"/>
      <c r="AF4978" s="6"/>
    </row>
    <row r="4979" spans="1:32" ht="12.7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82"/>
      <c r="AD4979" s="6"/>
      <c r="AE4979" s="6"/>
      <c r="AF4979" s="6"/>
    </row>
    <row r="4980" spans="1:32" ht="12.7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82"/>
      <c r="AD4980" s="6"/>
      <c r="AE4980" s="6"/>
      <c r="AF4980" s="6"/>
    </row>
    <row r="4981" spans="1:32" ht="12.7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82"/>
      <c r="AD4981" s="6"/>
      <c r="AE4981" s="6"/>
      <c r="AF4981" s="6"/>
    </row>
    <row r="4982" spans="1:32" ht="12.7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82"/>
      <c r="AD4982" s="6"/>
      <c r="AE4982" s="6"/>
      <c r="AF4982" s="6"/>
    </row>
    <row r="4983" spans="1:32" ht="12.7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82"/>
      <c r="AD4983" s="6"/>
      <c r="AE4983" s="6"/>
      <c r="AF4983" s="6"/>
    </row>
    <row r="4984" spans="1:32" ht="12.7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82"/>
      <c r="AD4984" s="6"/>
      <c r="AE4984" s="6"/>
      <c r="AF4984" s="6"/>
    </row>
    <row r="4985" spans="1:32" ht="12.7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82"/>
      <c r="AD4985" s="6"/>
      <c r="AE4985" s="6"/>
      <c r="AF4985" s="6"/>
    </row>
    <row r="4986" spans="1:32" ht="12.7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82"/>
      <c r="AD4986" s="6"/>
      <c r="AE4986" s="6"/>
      <c r="AF4986" s="6"/>
    </row>
    <row r="4987" spans="1:32" ht="12.7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82"/>
      <c r="AD4987" s="6"/>
      <c r="AE4987" s="6"/>
      <c r="AF4987" s="6"/>
    </row>
    <row r="4988" spans="1:32" ht="12.7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82"/>
      <c r="AD4988" s="6"/>
      <c r="AE4988" s="6"/>
      <c r="AF4988" s="6"/>
    </row>
    <row r="4989" spans="1:32" ht="12.7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82"/>
      <c r="AD4989" s="6"/>
      <c r="AE4989" s="6"/>
      <c r="AF4989" s="6"/>
    </row>
    <row r="4990" spans="1:32" ht="12.7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82"/>
      <c r="AD4990" s="6"/>
      <c r="AE4990" s="6"/>
      <c r="AF4990" s="6"/>
    </row>
    <row r="4991" spans="1:32" ht="12.7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82"/>
      <c r="AD4991" s="6"/>
      <c r="AE4991" s="6"/>
      <c r="AF4991" s="6"/>
    </row>
    <row r="4992" spans="1:32" ht="12.7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82"/>
      <c r="AD4992" s="6"/>
      <c r="AE4992" s="6"/>
      <c r="AF4992" s="6"/>
    </row>
    <row r="4993" spans="1:32" ht="12.7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82"/>
      <c r="AD4993" s="6"/>
      <c r="AE4993" s="6"/>
      <c r="AF4993" s="6"/>
    </row>
    <row r="4994" spans="1:32" ht="12.7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82"/>
      <c r="AD4994" s="6"/>
      <c r="AE4994" s="6"/>
      <c r="AF4994" s="6"/>
    </row>
    <row r="4995" spans="1:32" ht="12.7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82"/>
      <c r="AD4995" s="6"/>
      <c r="AE4995" s="6"/>
      <c r="AF4995" s="6"/>
    </row>
    <row r="4996" spans="1:32" ht="12.7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82"/>
      <c r="AD4996" s="6"/>
      <c r="AE4996" s="6"/>
      <c r="AF4996" s="6"/>
    </row>
    <row r="4997" spans="1:32" ht="12.7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82"/>
      <c r="AD4997" s="6"/>
      <c r="AE4997" s="6"/>
      <c r="AF4997" s="6"/>
    </row>
    <row r="4998" spans="1:32" ht="12.7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82"/>
      <c r="AD4998" s="6"/>
      <c r="AE4998" s="6"/>
      <c r="AF4998" s="6"/>
    </row>
    <row r="4999" spans="1:32" ht="12.7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82"/>
      <c r="AD4999" s="6"/>
      <c r="AE4999" s="6"/>
      <c r="AF4999" s="6"/>
    </row>
    <row r="5000" spans="1:32" ht="12.7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82"/>
      <c r="AD5000" s="6"/>
      <c r="AE5000" s="6"/>
      <c r="AF5000" s="6"/>
    </row>
    <row r="5001" spans="1:32" ht="12.7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82"/>
      <c r="AD5001" s="6"/>
      <c r="AE5001" s="6"/>
      <c r="AF5001" s="6"/>
    </row>
    <row r="5002" spans="1:32" ht="12.7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82"/>
      <c r="AD5002" s="6"/>
      <c r="AE5002" s="6"/>
      <c r="AF5002" s="6"/>
    </row>
    <row r="5003" spans="1:32" ht="12.7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82"/>
      <c r="AD5003" s="6"/>
      <c r="AE5003" s="6"/>
      <c r="AF5003" s="6"/>
    </row>
    <row r="5004" spans="1:32" ht="12.7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82"/>
      <c r="AD5004" s="6"/>
      <c r="AE5004" s="6"/>
      <c r="AF5004" s="6"/>
    </row>
    <row r="5005" spans="1:32" ht="12.7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82"/>
      <c r="AD5005" s="6"/>
      <c r="AE5005" s="6"/>
      <c r="AF5005" s="6"/>
    </row>
    <row r="5006" spans="1:32" ht="12.7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82"/>
      <c r="AD5006" s="6"/>
      <c r="AE5006" s="6"/>
      <c r="AF5006" s="6"/>
    </row>
    <row r="5007" spans="1:32" ht="12.7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82"/>
      <c r="AD5007" s="6"/>
      <c r="AE5007" s="6"/>
      <c r="AF5007" s="6"/>
    </row>
    <row r="5008" spans="1:32" ht="12.7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82"/>
      <c r="AD5008" s="6"/>
      <c r="AE5008" s="6"/>
      <c r="AF5008" s="6"/>
    </row>
    <row r="5009" spans="1:32" ht="12.7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82"/>
      <c r="AD5009" s="6"/>
      <c r="AE5009" s="6"/>
      <c r="AF5009" s="6"/>
    </row>
    <row r="5010" spans="1:32" ht="12.7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82"/>
      <c r="AD5010" s="6"/>
      <c r="AE5010" s="6"/>
      <c r="AF5010" s="6"/>
    </row>
    <row r="5011" spans="1:32" ht="12.7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82"/>
      <c r="AD5011" s="6"/>
      <c r="AE5011" s="6"/>
      <c r="AF5011" s="6"/>
    </row>
    <row r="5012" spans="1:32" ht="12.7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82"/>
      <c r="AD5012" s="6"/>
      <c r="AE5012" s="6"/>
      <c r="AF5012" s="6"/>
    </row>
    <row r="5013" spans="1:32" ht="12.7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82"/>
      <c r="AD5013" s="6"/>
      <c r="AE5013" s="6"/>
      <c r="AF5013" s="6"/>
    </row>
    <row r="5014" spans="1:32" ht="12.7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82"/>
      <c r="AD5014" s="6"/>
      <c r="AE5014" s="6"/>
      <c r="AF5014" s="6"/>
    </row>
    <row r="5015" spans="1:32" ht="12.7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82"/>
      <c r="AD5015" s="6"/>
      <c r="AE5015" s="6"/>
      <c r="AF5015" s="6"/>
    </row>
    <row r="5016" spans="1:32" ht="12.7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82"/>
      <c r="AD5016" s="6"/>
      <c r="AE5016" s="6"/>
      <c r="AF5016" s="6"/>
    </row>
    <row r="5017" spans="1:32" ht="12.7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82"/>
      <c r="AD5017" s="6"/>
      <c r="AE5017" s="6"/>
      <c r="AF5017" s="6"/>
    </row>
    <row r="5018" spans="1:32" ht="12.7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82"/>
      <c r="AD5018" s="6"/>
      <c r="AE5018" s="6"/>
      <c r="AF5018" s="6"/>
    </row>
    <row r="5019" spans="1:32" ht="12.7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82"/>
      <c r="AD5019" s="6"/>
      <c r="AE5019" s="6"/>
      <c r="AF5019" s="6"/>
    </row>
    <row r="5020" spans="1:32" ht="12.7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82"/>
      <c r="AD5020" s="6"/>
      <c r="AE5020" s="6"/>
      <c r="AF5020" s="6"/>
    </row>
    <row r="5021" spans="1:32" ht="12.7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82"/>
      <c r="AD5021" s="6"/>
      <c r="AE5021" s="6"/>
      <c r="AF5021" s="6"/>
    </row>
    <row r="5022" spans="1:32" ht="12.7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82"/>
      <c r="AD5022" s="6"/>
      <c r="AE5022" s="6"/>
      <c r="AF5022" s="6"/>
    </row>
    <row r="5023" spans="1:32" ht="12.7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82"/>
      <c r="AD5023" s="6"/>
      <c r="AE5023" s="6"/>
      <c r="AF5023" s="6"/>
    </row>
    <row r="5024" spans="1:32" ht="12.7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82"/>
      <c r="AD5024" s="6"/>
      <c r="AE5024" s="6"/>
      <c r="AF5024" s="6"/>
    </row>
    <row r="5025" spans="1:32" ht="12.7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82"/>
      <c r="AD5025" s="6"/>
      <c r="AE5025" s="6"/>
      <c r="AF5025" s="6"/>
    </row>
    <row r="5026" spans="1:32" ht="12.7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82"/>
      <c r="AD5026" s="6"/>
      <c r="AE5026" s="6"/>
      <c r="AF5026" s="6"/>
    </row>
    <row r="5027" spans="1:32" ht="12.7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82"/>
      <c r="AD5027" s="6"/>
      <c r="AE5027" s="6"/>
      <c r="AF5027" s="6"/>
    </row>
    <row r="5028" spans="1:32" ht="12.7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82"/>
      <c r="AD5028" s="6"/>
      <c r="AE5028" s="6"/>
      <c r="AF5028" s="6"/>
    </row>
    <row r="5029" spans="1:32" ht="12.7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82"/>
      <c r="AD5029" s="6"/>
      <c r="AE5029" s="6"/>
      <c r="AF5029" s="6"/>
    </row>
    <row r="5030" spans="1:32" ht="12.7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82"/>
      <c r="AD5030" s="6"/>
      <c r="AE5030" s="6"/>
      <c r="AF5030" s="6"/>
    </row>
    <row r="5031" spans="1:32" ht="12.7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82"/>
      <c r="AD5031" s="6"/>
      <c r="AE5031" s="6"/>
      <c r="AF5031" s="6"/>
    </row>
    <row r="5032" spans="1:32" ht="12.7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82"/>
      <c r="AD5032" s="6"/>
      <c r="AE5032" s="6"/>
      <c r="AF5032" s="6"/>
    </row>
    <row r="5033" spans="1:32" ht="12.7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82"/>
      <c r="AD5033" s="6"/>
      <c r="AE5033" s="6"/>
      <c r="AF5033" s="6"/>
    </row>
    <row r="5034" spans="1:32" ht="12.7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82"/>
      <c r="AD5034" s="6"/>
      <c r="AE5034" s="6"/>
      <c r="AF5034" s="6"/>
    </row>
    <row r="5035" spans="1:32" ht="12.7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82"/>
      <c r="AD5035" s="6"/>
      <c r="AE5035" s="6"/>
      <c r="AF5035" s="6"/>
    </row>
    <row r="5036" spans="1:32" ht="12.7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82"/>
      <c r="AD5036" s="6"/>
      <c r="AE5036" s="6"/>
      <c r="AF5036" s="6"/>
    </row>
    <row r="5037" spans="1:32" ht="12.7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82"/>
      <c r="AD5037" s="6"/>
      <c r="AE5037" s="6"/>
      <c r="AF5037" s="6"/>
    </row>
    <row r="5038" spans="1:32" ht="12.7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82"/>
      <c r="AD5038" s="6"/>
      <c r="AE5038" s="6"/>
      <c r="AF5038" s="6"/>
    </row>
    <row r="5039" spans="1:32" ht="12.7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82"/>
      <c r="AD5039" s="6"/>
      <c r="AE5039" s="6"/>
      <c r="AF5039" s="6"/>
    </row>
    <row r="5040" spans="1:32" ht="12.7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82"/>
      <c r="AD5040" s="6"/>
      <c r="AE5040" s="6"/>
      <c r="AF5040" s="6"/>
    </row>
    <row r="5041" spans="1:32" ht="12.7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82"/>
      <c r="AD5041" s="6"/>
      <c r="AE5041" s="6"/>
      <c r="AF5041" s="6"/>
    </row>
    <row r="5042" spans="1:32" ht="12.7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82"/>
      <c r="AD5042" s="6"/>
      <c r="AE5042" s="6"/>
      <c r="AF5042" s="6"/>
    </row>
    <row r="5043" spans="1:32" ht="12.7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82"/>
      <c r="AD5043" s="6"/>
      <c r="AE5043" s="6"/>
      <c r="AF5043" s="6"/>
    </row>
    <row r="5044" spans="1:32" ht="12.7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82"/>
      <c r="AD5044" s="6"/>
      <c r="AE5044" s="6"/>
      <c r="AF5044" s="6"/>
    </row>
    <row r="5045" spans="1:32" ht="12.7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82"/>
      <c r="AD5045" s="6"/>
      <c r="AE5045" s="6"/>
      <c r="AF5045" s="6"/>
    </row>
    <row r="5046" spans="1:32" ht="12.7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82"/>
      <c r="AD5046" s="6"/>
      <c r="AE5046" s="6"/>
      <c r="AF5046" s="6"/>
    </row>
    <row r="5047" spans="1:32" ht="12.7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82"/>
      <c r="AD5047" s="6"/>
      <c r="AE5047" s="6"/>
      <c r="AF5047" s="6"/>
    </row>
    <row r="5048" spans="1:32" ht="12.7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82"/>
      <c r="AD5048" s="6"/>
      <c r="AE5048" s="6"/>
      <c r="AF5048" s="6"/>
    </row>
    <row r="5049" spans="1:32" ht="12.7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82"/>
      <c r="AD5049" s="6"/>
      <c r="AE5049" s="6"/>
      <c r="AF5049" s="6"/>
    </row>
    <row r="5050" spans="1:32" ht="12.7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82"/>
      <c r="AD5050" s="6"/>
      <c r="AE5050" s="6"/>
      <c r="AF5050" s="6"/>
    </row>
    <row r="5051" spans="1:32" ht="12.7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82"/>
      <c r="AD5051" s="6"/>
      <c r="AE5051" s="6"/>
      <c r="AF5051" s="6"/>
    </row>
    <row r="5052" spans="1:32" ht="12.7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82"/>
      <c r="AD5052" s="6"/>
      <c r="AE5052" s="6"/>
      <c r="AF5052" s="6"/>
    </row>
    <row r="5053" spans="1:32" ht="12.7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82"/>
      <c r="AD5053" s="6"/>
      <c r="AE5053" s="6"/>
      <c r="AF5053" s="6"/>
    </row>
    <row r="5054" spans="1:32" ht="12.7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82"/>
      <c r="AD5054" s="6"/>
      <c r="AE5054" s="6"/>
      <c r="AF5054" s="6"/>
    </row>
    <row r="5055" spans="1:32" ht="12.7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82"/>
      <c r="AD5055" s="6"/>
      <c r="AE5055" s="6"/>
      <c r="AF5055" s="6"/>
    </row>
    <row r="5056" spans="1:32" ht="12.7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82"/>
      <c r="AD5056" s="6"/>
      <c r="AE5056" s="6"/>
      <c r="AF5056" s="6"/>
    </row>
    <row r="5057" spans="1:32" ht="12.7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82"/>
      <c r="AD5057" s="6"/>
      <c r="AE5057" s="6"/>
      <c r="AF5057" s="6"/>
    </row>
    <row r="5058" spans="1:32" ht="12.7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82"/>
      <c r="AD5058" s="6"/>
      <c r="AE5058" s="6"/>
      <c r="AF5058" s="6"/>
    </row>
    <row r="5059" spans="1:32" ht="12.7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82"/>
      <c r="AD5059" s="6"/>
      <c r="AE5059" s="6"/>
      <c r="AF5059" s="6"/>
    </row>
    <row r="5060" spans="1:32" ht="12.7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82"/>
      <c r="AD5060" s="6"/>
      <c r="AE5060" s="6"/>
      <c r="AF5060" s="6"/>
    </row>
    <row r="5061" spans="1:32" ht="12.7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82"/>
      <c r="AD5061" s="6"/>
      <c r="AE5061" s="6"/>
      <c r="AF5061" s="6"/>
    </row>
    <row r="5062" spans="1:32" ht="12.7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82"/>
      <c r="AD5062" s="6"/>
      <c r="AE5062" s="6"/>
      <c r="AF5062" s="6"/>
    </row>
    <row r="5063" spans="1:32" ht="12.7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82"/>
      <c r="AD5063" s="6"/>
      <c r="AE5063" s="6"/>
      <c r="AF5063" s="6"/>
    </row>
    <row r="5064" spans="1:32" ht="12.7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82"/>
      <c r="AD5064" s="6"/>
      <c r="AE5064" s="6"/>
      <c r="AF5064" s="6"/>
    </row>
    <row r="5065" spans="1:32" ht="12.7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82"/>
      <c r="AD5065" s="6"/>
      <c r="AE5065" s="6"/>
      <c r="AF5065" s="6"/>
    </row>
    <row r="5066" spans="1:32" ht="12.7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82"/>
      <c r="AD5066" s="6"/>
      <c r="AE5066" s="6"/>
      <c r="AF5066" s="6"/>
    </row>
    <row r="5067" spans="1:32" ht="12.7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82"/>
      <c r="AD5067" s="6"/>
      <c r="AE5067" s="6"/>
      <c r="AF5067" s="6"/>
    </row>
    <row r="5068" spans="1:32" ht="12.7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82"/>
      <c r="AD5068" s="6"/>
      <c r="AE5068" s="6"/>
      <c r="AF5068" s="6"/>
    </row>
    <row r="5069" spans="1:32" ht="12.7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82"/>
      <c r="AD5069" s="6"/>
      <c r="AE5069" s="6"/>
      <c r="AF5069" s="6"/>
    </row>
    <row r="5070" spans="1:32" ht="12.7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82"/>
      <c r="AD5070" s="6"/>
      <c r="AE5070" s="6"/>
      <c r="AF5070" s="6"/>
    </row>
    <row r="5071" spans="1:32" ht="12.7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82"/>
      <c r="AD5071" s="6"/>
      <c r="AE5071" s="6"/>
      <c r="AF5071" s="6"/>
    </row>
    <row r="5072" spans="1:32" ht="12.7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82"/>
      <c r="AD5072" s="6"/>
      <c r="AE5072" s="6"/>
      <c r="AF5072" s="6"/>
    </row>
    <row r="5073" spans="1:32" ht="12.7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82"/>
      <c r="AD5073" s="6"/>
      <c r="AE5073" s="6"/>
      <c r="AF5073" s="6"/>
    </row>
    <row r="5074" spans="1:32" ht="12.7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82"/>
      <c r="AD5074" s="6"/>
      <c r="AE5074" s="6"/>
      <c r="AF5074" s="6"/>
    </row>
    <row r="5075" spans="1:32" ht="12.7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82"/>
      <c r="AD5075" s="6"/>
      <c r="AE5075" s="6"/>
      <c r="AF5075" s="6"/>
    </row>
    <row r="5076" spans="1:32" ht="12.7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82"/>
      <c r="AD5076" s="6"/>
      <c r="AE5076" s="6"/>
      <c r="AF5076" s="6"/>
    </row>
    <row r="5077" spans="1:32" ht="12.7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82"/>
      <c r="AD5077" s="6"/>
      <c r="AE5077" s="6"/>
      <c r="AF5077" s="6"/>
    </row>
    <row r="5078" spans="1:32" ht="12.7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82"/>
      <c r="AD5078" s="6"/>
      <c r="AE5078" s="6"/>
      <c r="AF5078" s="6"/>
    </row>
    <row r="5079" spans="1:32" ht="12.7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82"/>
      <c r="AD5079" s="6"/>
      <c r="AE5079" s="6"/>
      <c r="AF5079" s="6"/>
    </row>
    <row r="5080" spans="1:32" ht="12.7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82"/>
      <c r="AD5080" s="6"/>
      <c r="AE5080" s="6"/>
      <c r="AF5080" s="6"/>
    </row>
    <row r="5081" spans="1:32" ht="12.7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82"/>
      <c r="AD5081" s="6"/>
      <c r="AE5081" s="6"/>
      <c r="AF5081" s="6"/>
    </row>
    <row r="5082" spans="1:32" ht="12.7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82"/>
      <c r="AD5082" s="6"/>
      <c r="AE5082" s="6"/>
      <c r="AF5082" s="6"/>
    </row>
    <row r="5083" spans="1:32" ht="12.7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82"/>
      <c r="AD5083" s="6"/>
      <c r="AE5083" s="6"/>
      <c r="AF5083" s="6"/>
    </row>
    <row r="5084" spans="1:32" ht="12.7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82"/>
      <c r="AD5084" s="6"/>
      <c r="AE5084" s="6"/>
      <c r="AF5084" s="6"/>
    </row>
    <row r="5085" spans="1:32" ht="12.7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82"/>
      <c r="AD5085" s="6"/>
      <c r="AE5085" s="6"/>
      <c r="AF5085" s="6"/>
    </row>
    <row r="5086" spans="1:32" ht="12.7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82"/>
      <c r="AD5086" s="6"/>
      <c r="AE5086" s="6"/>
      <c r="AF5086" s="6"/>
    </row>
    <row r="5087" spans="1:32" ht="12.7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82"/>
      <c r="AD5087" s="6"/>
      <c r="AE5087" s="6"/>
      <c r="AF5087" s="6"/>
    </row>
    <row r="5088" spans="1:32" ht="12.7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82"/>
      <c r="AD5088" s="6"/>
      <c r="AE5088" s="6"/>
      <c r="AF5088" s="6"/>
    </row>
    <row r="5089" spans="1:32" ht="12.7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82"/>
      <c r="AD5089" s="6"/>
      <c r="AE5089" s="6"/>
      <c r="AF5089" s="6"/>
    </row>
    <row r="5090" spans="1:32" ht="12.7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82"/>
      <c r="AD5090" s="6"/>
      <c r="AE5090" s="6"/>
      <c r="AF5090" s="6"/>
    </row>
    <row r="5091" spans="1:32" ht="12.7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82"/>
      <c r="AD5091" s="6"/>
      <c r="AE5091" s="6"/>
      <c r="AF5091" s="6"/>
    </row>
    <row r="5092" spans="1:32" ht="12.7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82"/>
      <c r="AD5092" s="6"/>
      <c r="AE5092" s="6"/>
      <c r="AF5092" s="6"/>
    </row>
    <row r="5093" spans="1:32" ht="12.7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82"/>
      <c r="AD5093" s="6"/>
      <c r="AE5093" s="6"/>
      <c r="AF5093" s="6"/>
    </row>
    <row r="5094" spans="1:32" ht="12.7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82"/>
      <c r="AD5094" s="6"/>
      <c r="AE5094" s="6"/>
      <c r="AF5094" s="6"/>
    </row>
    <row r="5095" spans="1:32" ht="12.7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82"/>
      <c r="AD5095" s="6"/>
      <c r="AE5095" s="6"/>
      <c r="AF5095" s="6"/>
    </row>
    <row r="5096" spans="1:32" ht="12.7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82"/>
      <c r="AD5096" s="6"/>
      <c r="AE5096" s="6"/>
      <c r="AF5096" s="6"/>
    </row>
    <row r="5097" spans="1:32" ht="12.7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82"/>
      <c r="AD5097" s="6"/>
      <c r="AE5097" s="6"/>
      <c r="AF5097" s="6"/>
    </row>
    <row r="5098" spans="1:32" ht="12.7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82"/>
      <c r="AD5098" s="6"/>
      <c r="AE5098" s="6"/>
      <c r="AF5098" s="6"/>
    </row>
    <row r="5099" spans="1:32" ht="12.7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82"/>
      <c r="AD5099" s="6"/>
      <c r="AE5099" s="6"/>
      <c r="AF5099" s="6"/>
    </row>
    <row r="5100" spans="1:32" ht="12.7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82"/>
      <c r="AD5100" s="6"/>
      <c r="AE5100" s="6"/>
      <c r="AF5100" s="6"/>
    </row>
    <row r="5101" spans="1:32" ht="12.7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82"/>
      <c r="AD5101" s="6"/>
      <c r="AE5101" s="6"/>
      <c r="AF5101" s="6"/>
    </row>
    <row r="5102" spans="1:32" ht="12.7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82"/>
      <c r="AD5102" s="6"/>
      <c r="AE5102" s="6"/>
      <c r="AF5102" s="6"/>
    </row>
    <row r="5103" spans="1:32" ht="12.7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82"/>
      <c r="AD5103" s="6"/>
      <c r="AE5103" s="6"/>
      <c r="AF5103" s="6"/>
    </row>
    <row r="5104" spans="1:32" ht="12.7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82"/>
      <c r="AD5104" s="6"/>
      <c r="AE5104" s="6"/>
      <c r="AF5104" s="6"/>
    </row>
    <row r="5105" spans="1:32" ht="12.7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82"/>
      <c r="AD5105" s="6"/>
      <c r="AE5105" s="6"/>
      <c r="AF5105" s="6"/>
    </row>
    <row r="5106" spans="1:32" ht="12.7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82"/>
      <c r="AD5106" s="6"/>
      <c r="AE5106" s="6"/>
      <c r="AF5106" s="6"/>
    </row>
    <row r="5107" spans="1:32" ht="12.7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82"/>
      <c r="AD5107" s="6"/>
      <c r="AE5107" s="6"/>
      <c r="AF5107" s="6"/>
    </row>
    <row r="5108" spans="1:32" ht="12.7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82"/>
      <c r="AD5108" s="6"/>
      <c r="AE5108" s="6"/>
      <c r="AF5108" s="6"/>
    </row>
    <row r="5109" spans="1:32" ht="12.7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82"/>
      <c r="AD5109" s="6"/>
      <c r="AE5109" s="6"/>
      <c r="AF5109" s="6"/>
    </row>
    <row r="5110" spans="1:32" ht="12.7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82"/>
      <c r="AD5110" s="6"/>
      <c r="AE5110" s="6"/>
      <c r="AF5110" s="6"/>
    </row>
    <row r="5111" spans="1:32" ht="12.7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82"/>
      <c r="AD5111" s="6"/>
      <c r="AE5111" s="6"/>
      <c r="AF5111" s="6"/>
    </row>
    <row r="5112" spans="1:32" ht="12.7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82"/>
      <c r="AD5112" s="6"/>
      <c r="AE5112" s="6"/>
      <c r="AF5112" s="6"/>
    </row>
    <row r="5113" spans="1:32" ht="12.7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82"/>
      <c r="AD5113" s="6"/>
      <c r="AE5113" s="6"/>
      <c r="AF5113" s="6"/>
    </row>
    <row r="5114" spans="1:32" ht="12.7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82"/>
      <c r="AD5114" s="6"/>
      <c r="AE5114" s="6"/>
      <c r="AF5114" s="6"/>
    </row>
    <row r="5115" spans="1:32" ht="12.7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82"/>
      <c r="AD5115" s="6"/>
      <c r="AE5115" s="6"/>
      <c r="AF5115" s="6"/>
    </row>
    <row r="5116" spans="1:32" ht="12.7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82"/>
      <c r="AD5116" s="6"/>
      <c r="AE5116" s="6"/>
      <c r="AF5116" s="6"/>
    </row>
    <row r="5117" spans="1:32" ht="12.7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82"/>
      <c r="AD5117" s="6"/>
      <c r="AE5117" s="6"/>
      <c r="AF5117" s="6"/>
    </row>
    <row r="5118" spans="1:32" ht="12.7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82"/>
      <c r="AD5118" s="6"/>
      <c r="AE5118" s="6"/>
      <c r="AF5118" s="6"/>
    </row>
    <row r="5119" spans="1:32" ht="12.7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82"/>
      <c r="AD5119" s="6"/>
      <c r="AE5119" s="6"/>
      <c r="AF5119" s="6"/>
    </row>
    <row r="5120" spans="1:32" ht="12.7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82"/>
      <c r="AD5120" s="6"/>
      <c r="AE5120" s="6"/>
      <c r="AF5120" s="6"/>
    </row>
    <row r="5121" spans="1:32" ht="12.7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82"/>
      <c r="AD5121" s="6"/>
      <c r="AE5121" s="6"/>
      <c r="AF5121" s="6"/>
    </row>
    <row r="5122" spans="1:32" ht="12.7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82"/>
      <c r="AD5122" s="6"/>
      <c r="AE5122" s="6"/>
      <c r="AF5122" s="6"/>
    </row>
    <row r="5123" spans="1:32" ht="12.7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82"/>
      <c r="AD5123" s="6"/>
      <c r="AE5123" s="6"/>
      <c r="AF5123" s="6"/>
    </row>
    <row r="5124" spans="1:32" ht="12.7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82"/>
      <c r="AD5124" s="6"/>
      <c r="AE5124" s="6"/>
      <c r="AF5124" s="6"/>
    </row>
    <row r="5125" spans="1:32" ht="12.7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82"/>
      <c r="AD5125" s="6"/>
      <c r="AE5125" s="6"/>
      <c r="AF5125" s="6"/>
    </row>
    <row r="5126" spans="1:32" ht="12.7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82"/>
      <c r="AD5126" s="6"/>
      <c r="AE5126" s="6"/>
      <c r="AF5126" s="6"/>
    </row>
    <row r="5127" spans="1:32" ht="12.7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82"/>
      <c r="AD5127" s="6"/>
      <c r="AE5127" s="6"/>
      <c r="AF5127" s="6"/>
    </row>
    <row r="5128" spans="1:32" ht="12.7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82"/>
      <c r="AD5128" s="6"/>
      <c r="AE5128" s="6"/>
      <c r="AF5128" s="6"/>
    </row>
    <row r="5129" spans="1:32" ht="12.7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82"/>
      <c r="AD5129" s="6"/>
      <c r="AE5129" s="6"/>
      <c r="AF5129" s="6"/>
    </row>
    <row r="5130" spans="1:32" ht="12.7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82"/>
      <c r="AD5130" s="6"/>
      <c r="AE5130" s="6"/>
      <c r="AF5130" s="6"/>
    </row>
    <row r="5131" spans="1:32" ht="12.7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82"/>
      <c r="AD5131" s="6"/>
      <c r="AE5131" s="6"/>
      <c r="AF5131" s="6"/>
    </row>
    <row r="5132" spans="1:32" ht="12.7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82"/>
      <c r="AD5132" s="6"/>
      <c r="AE5132" s="6"/>
      <c r="AF5132" s="6"/>
    </row>
    <row r="5133" spans="1:32" ht="12.7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82"/>
      <c r="AD5133" s="6"/>
      <c r="AE5133" s="6"/>
      <c r="AF5133" s="6"/>
    </row>
    <row r="5134" spans="1:32" ht="12.7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82"/>
      <c r="AD5134" s="6"/>
      <c r="AE5134" s="6"/>
      <c r="AF5134" s="6"/>
    </row>
    <row r="5135" spans="1:32" ht="12.7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82"/>
      <c r="AD5135" s="6"/>
      <c r="AE5135" s="6"/>
      <c r="AF5135" s="6"/>
    </row>
    <row r="5136" spans="1:32" ht="12.7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82"/>
      <c r="AD5136" s="6"/>
      <c r="AE5136" s="6"/>
      <c r="AF5136" s="6"/>
    </row>
    <row r="5137" spans="1:32" ht="12.7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82"/>
      <c r="AD5137" s="6"/>
      <c r="AE5137" s="6"/>
      <c r="AF5137" s="6"/>
    </row>
    <row r="5138" spans="1:32" ht="12.7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82"/>
      <c r="AD5138" s="6"/>
      <c r="AE5138" s="6"/>
      <c r="AF5138" s="6"/>
    </row>
    <row r="5139" spans="1:32" ht="12.7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82"/>
      <c r="AD5139" s="6"/>
      <c r="AE5139" s="6"/>
      <c r="AF5139" s="6"/>
    </row>
    <row r="5140" spans="1:32" ht="12.7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82"/>
      <c r="AD5140" s="6"/>
      <c r="AE5140" s="6"/>
      <c r="AF5140" s="6"/>
    </row>
    <row r="5141" spans="1:32" ht="12.7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82"/>
      <c r="AD5141" s="6"/>
      <c r="AE5141" s="6"/>
      <c r="AF5141" s="6"/>
    </row>
    <row r="5142" spans="1:32" ht="12.7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82"/>
      <c r="AD5142" s="6"/>
      <c r="AE5142" s="6"/>
      <c r="AF5142" s="6"/>
    </row>
    <row r="5143" spans="1:32" ht="12.7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82"/>
      <c r="AD5143" s="6"/>
      <c r="AE5143" s="6"/>
      <c r="AF5143" s="6"/>
    </row>
    <row r="5144" spans="1:32" ht="12.7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82"/>
      <c r="AD5144" s="6"/>
      <c r="AE5144" s="6"/>
      <c r="AF5144" s="6"/>
    </row>
    <row r="5145" spans="1:32" ht="12.7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82"/>
      <c r="AD5145" s="6"/>
      <c r="AE5145" s="6"/>
      <c r="AF5145" s="6"/>
    </row>
    <row r="5146" spans="1:32" ht="12.7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82"/>
      <c r="AD5146" s="6"/>
      <c r="AE5146" s="6"/>
      <c r="AF5146" s="6"/>
    </row>
    <row r="5147" spans="1:32" ht="12.7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82"/>
      <c r="AD5147" s="6"/>
      <c r="AE5147" s="6"/>
      <c r="AF5147" s="6"/>
    </row>
    <row r="5148" spans="1:32" ht="12.7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82"/>
      <c r="AD5148" s="6"/>
      <c r="AE5148" s="6"/>
      <c r="AF5148" s="6"/>
    </row>
    <row r="5149" spans="1:32" ht="12.7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82"/>
      <c r="AD5149" s="6"/>
      <c r="AE5149" s="6"/>
      <c r="AF5149" s="6"/>
    </row>
    <row r="5150" spans="1:32" ht="12.7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82"/>
      <c r="AD5150" s="6"/>
      <c r="AE5150" s="6"/>
      <c r="AF5150" s="6"/>
    </row>
    <row r="5151" spans="1:32" ht="12.7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82"/>
      <c r="AD5151" s="6"/>
      <c r="AE5151" s="6"/>
      <c r="AF5151" s="6"/>
    </row>
    <row r="5152" spans="1:32" ht="12.7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82"/>
      <c r="AD5152" s="6"/>
      <c r="AE5152" s="6"/>
      <c r="AF5152" s="6"/>
    </row>
    <row r="5153" spans="1:32" ht="12.7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82"/>
      <c r="AD5153" s="6"/>
      <c r="AE5153" s="6"/>
      <c r="AF5153" s="6"/>
    </row>
    <row r="5154" spans="1:32" ht="12.7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82"/>
      <c r="AD5154" s="6"/>
      <c r="AE5154" s="6"/>
      <c r="AF5154" s="6"/>
    </row>
    <row r="5155" spans="1:32" ht="12.7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82"/>
      <c r="AD5155" s="6"/>
      <c r="AE5155" s="6"/>
      <c r="AF5155" s="6"/>
    </row>
    <row r="5156" spans="1:32" ht="12.7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82"/>
      <c r="AD5156" s="6"/>
      <c r="AE5156" s="6"/>
      <c r="AF5156" s="6"/>
    </row>
    <row r="5157" spans="1:32" ht="12.7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82"/>
      <c r="AD5157" s="6"/>
      <c r="AE5157" s="6"/>
      <c r="AF5157" s="6"/>
    </row>
    <row r="5158" spans="1:32" ht="12.7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82"/>
      <c r="AD5158" s="6"/>
      <c r="AE5158" s="6"/>
      <c r="AF5158" s="6"/>
    </row>
    <row r="5159" spans="1:32" ht="12.7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82"/>
      <c r="AD5159" s="6"/>
      <c r="AE5159" s="6"/>
      <c r="AF5159" s="6"/>
    </row>
    <row r="5160" spans="1:32" ht="12.7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82"/>
      <c r="AD5160" s="6"/>
      <c r="AE5160" s="6"/>
      <c r="AF5160" s="6"/>
    </row>
    <row r="5161" spans="1:32" ht="12.7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82"/>
      <c r="AD5161" s="6"/>
      <c r="AE5161" s="6"/>
      <c r="AF5161" s="6"/>
    </row>
    <row r="5162" spans="1:32" ht="12.7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82"/>
      <c r="AD5162" s="6"/>
      <c r="AE5162" s="6"/>
      <c r="AF5162" s="6"/>
    </row>
    <row r="5163" spans="1:32" ht="12.7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82"/>
      <c r="AD5163" s="6"/>
      <c r="AE5163" s="6"/>
      <c r="AF5163" s="6"/>
    </row>
    <row r="5164" spans="1:32" ht="12.7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82"/>
      <c r="AD5164" s="6"/>
      <c r="AE5164" s="6"/>
      <c r="AF5164" s="6"/>
    </row>
    <row r="5165" spans="1:32" ht="12.7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82"/>
      <c r="AD5165" s="6"/>
      <c r="AE5165" s="6"/>
      <c r="AF5165" s="6"/>
    </row>
    <row r="5166" spans="1:32" ht="12.7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82"/>
      <c r="AD5166" s="6"/>
      <c r="AE5166" s="6"/>
      <c r="AF5166" s="6"/>
    </row>
    <row r="5167" spans="1:32" ht="12.7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82"/>
      <c r="AD5167" s="6"/>
      <c r="AE5167" s="6"/>
      <c r="AF5167" s="6"/>
    </row>
    <row r="5168" spans="1:32" ht="12.7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82"/>
      <c r="AD5168" s="6"/>
      <c r="AE5168" s="6"/>
      <c r="AF5168" s="6"/>
    </row>
    <row r="5169" spans="1:32" ht="12.7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82"/>
      <c r="AD5169" s="6"/>
      <c r="AE5169" s="6"/>
      <c r="AF5169" s="6"/>
    </row>
    <row r="5170" spans="1:32" ht="12.7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82"/>
      <c r="AD5170" s="6"/>
      <c r="AE5170" s="6"/>
      <c r="AF5170" s="6"/>
    </row>
    <row r="5171" spans="1:32" ht="12.7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82"/>
      <c r="AD5171" s="6"/>
      <c r="AE5171" s="6"/>
      <c r="AF5171" s="6"/>
    </row>
    <row r="5172" spans="1:32" ht="12.7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82"/>
      <c r="AD5172" s="6"/>
      <c r="AE5172" s="6"/>
      <c r="AF5172" s="6"/>
    </row>
    <row r="5173" spans="1:32" ht="12.7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82"/>
      <c r="AD5173" s="6"/>
      <c r="AE5173" s="6"/>
      <c r="AF5173" s="6"/>
    </row>
    <row r="5174" spans="1:32" ht="12.7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82"/>
      <c r="AD5174" s="6"/>
      <c r="AE5174" s="6"/>
      <c r="AF5174" s="6"/>
    </row>
    <row r="5175" spans="1:32" ht="12.7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82"/>
      <c r="AD5175" s="6"/>
      <c r="AE5175" s="6"/>
      <c r="AF5175" s="6"/>
    </row>
    <row r="5176" spans="1:32" ht="12.7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82"/>
      <c r="AD5176" s="6"/>
      <c r="AE5176" s="6"/>
      <c r="AF5176" s="6"/>
    </row>
    <row r="5177" spans="1:32" ht="12.7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82"/>
      <c r="AD5177" s="6"/>
      <c r="AE5177" s="6"/>
      <c r="AF5177" s="6"/>
    </row>
    <row r="5178" spans="1:32" ht="12.7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82"/>
      <c r="AD5178" s="6"/>
      <c r="AE5178" s="6"/>
      <c r="AF5178" s="6"/>
    </row>
    <row r="5179" spans="1:32" ht="12.7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82"/>
      <c r="AD5179" s="6"/>
      <c r="AE5179" s="6"/>
      <c r="AF5179" s="6"/>
    </row>
    <row r="5180" spans="1:32" ht="12.7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82"/>
      <c r="AD5180" s="6"/>
      <c r="AE5180" s="6"/>
      <c r="AF5180" s="6"/>
    </row>
    <row r="5181" spans="1:32" ht="12.7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82"/>
      <c r="AD5181" s="6"/>
      <c r="AE5181" s="6"/>
      <c r="AF5181" s="6"/>
    </row>
    <row r="5182" spans="1:32" ht="12.7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82"/>
      <c r="AD5182" s="6"/>
      <c r="AE5182" s="6"/>
      <c r="AF5182" s="6"/>
    </row>
    <row r="5183" spans="1:32" ht="12.7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82"/>
      <c r="AD5183" s="6"/>
      <c r="AE5183" s="6"/>
      <c r="AF5183" s="6"/>
    </row>
    <row r="5184" spans="1:32" ht="12.7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82"/>
      <c r="AD5184" s="6"/>
      <c r="AE5184" s="6"/>
      <c r="AF5184" s="6"/>
    </row>
    <row r="5185" spans="1:32" ht="12.7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82"/>
      <c r="AD5185" s="6"/>
      <c r="AE5185" s="6"/>
      <c r="AF5185" s="6"/>
    </row>
    <row r="5186" spans="1:32" ht="12.7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82"/>
      <c r="AD5186" s="6"/>
      <c r="AE5186" s="6"/>
      <c r="AF5186" s="6"/>
    </row>
    <row r="5187" spans="1:32" ht="12.7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82"/>
      <c r="AD5187" s="6"/>
      <c r="AE5187" s="6"/>
      <c r="AF5187" s="6"/>
    </row>
    <row r="5188" spans="1:32" ht="12.7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82"/>
      <c r="AD5188" s="6"/>
      <c r="AE5188" s="6"/>
      <c r="AF5188" s="6"/>
    </row>
    <row r="5189" spans="1:32" ht="12.7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82"/>
      <c r="AD5189" s="6"/>
      <c r="AE5189" s="6"/>
      <c r="AF5189" s="6"/>
    </row>
    <row r="5190" spans="1:32" ht="12.7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82"/>
      <c r="AD5190" s="6"/>
      <c r="AE5190" s="6"/>
      <c r="AF5190" s="6"/>
    </row>
    <row r="5191" spans="1:32" ht="12.7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82"/>
      <c r="AD5191" s="6"/>
      <c r="AE5191" s="6"/>
      <c r="AF5191" s="6"/>
    </row>
    <row r="5192" spans="1:32" ht="12.7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82"/>
      <c r="AD5192" s="6"/>
      <c r="AE5192" s="6"/>
      <c r="AF5192" s="6"/>
    </row>
    <row r="5193" spans="1:32" ht="12.7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82"/>
      <c r="AD5193" s="6"/>
      <c r="AE5193" s="6"/>
      <c r="AF5193" s="6"/>
    </row>
    <row r="5194" spans="1:32" ht="12.7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82"/>
      <c r="AD5194" s="6"/>
      <c r="AE5194" s="6"/>
      <c r="AF5194" s="6"/>
    </row>
    <row r="5195" spans="1:32" ht="12.7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82"/>
      <c r="AD5195" s="6"/>
      <c r="AE5195" s="6"/>
      <c r="AF5195" s="6"/>
    </row>
    <row r="5196" spans="1:32" ht="12.7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82"/>
      <c r="AD5196" s="6"/>
      <c r="AE5196" s="6"/>
      <c r="AF5196" s="6"/>
    </row>
    <row r="5197" spans="1:32" ht="12.7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82"/>
      <c r="AD5197" s="6"/>
      <c r="AE5197" s="6"/>
      <c r="AF5197" s="6"/>
    </row>
    <row r="5198" spans="1:32" ht="12.7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82"/>
      <c r="AD5198" s="6"/>
      <c r="AE5198" s="6"/>
      <c r="AF5198" s="6"/>
    </row>
    <row r="5199" spans="1:32" ht="12.7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82"/>
      <c r="AD5199" s="6"/>
      <c r="AE5199" s="6"/>
      <c r="AF5199" s="6"/>
    </row>
    <row r="5200" spans="1:32" ht="12.7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82"/>
      <c r="AD5200" s="6"/>
      <c r="AE5200" s="6"/>
      <c r="AF5200" s="6"/>
    </row>
    <row r="5201" spans="1:32" ht="12.7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82"/>
      <c r="AD5201" s="6"/>
      <c r="AE5201" s="6"/>
      <c r="AF5201" s="6"/>
    </row>
    <row r="5202" spans="1:32" ht="12.7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82"/>
      <c r="AD5202" s="6"/>
      <c r="AE5202" s="6"/>
      <c r="AF5202" s="6"/>
    </row>
    <row r="5203" spans="1:32" ht="12.7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82"/>
      <c r="AD5203" s="6"/>
      <c r="AE5203" s="6"/>
      <c r="AF5203" s="6"/>
    </row>
    <row r="5204" spans="1:32" ht="12.7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82"/>
      <c r="AD5204" s="6"/>
      <c r="AE5204" s="6"/>
      <c r="AF5204" s="6"/>
    </row>
    <row r="5205" spans="1:32" ht="12.7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82"/>
      <c r="AD5205" s="6"/>
      <c r="AE5205" s="6"/>
      <c r="AF5205" s="6"/>
    </row>
    <row r="5206" spans="1:32" ht="12.7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82"/>
      <c r="AD5206" s="6"/>
      <c r="AE5206" s="6"/>
      <c r="AF5206" s="6"/>
    </row>
    <row r="5207" spans="1:32" ht="12.7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82"/>
      <c r="AD5207" s="6"/>
      <c r="AE5207" s="6"/>
      <c r="AF5207" s="6"/>
    </row>
    <row r="5208" spans="1:32" ht="12.7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82"/>
      <c r="AD5208" s="6"/>
      <c r="AE5208" s="6"/>
      <c r="AF5208" s="6"/>
    </row>
    <row r="5209" spans="1:32" ht="12.7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82"/>
      <c r="AD5209" s="6"/>
      <c r="AE5209" s="6"/>
      <c r="AF5209" s="6"/>
    </row>
    <row r="5210" spans="1:32" ht="12.7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82"/>
      <c r="AD5210" s="6"/>
      <c r="AE5210" s="6"/>
      <c r="AF5210" s="6"/>
    </row>
    <row r="5211" spans="1:32" ht="12.7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82"/>
      <c r="AD5211" s="6"/>
      <c r="AE5211" s="6"/>
      <c r="AF5211" s="6"/>
    </row>
    <row r="5212" spans="1:32" ht="12.7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82"/>
      <c r="AD5212" s="6"/>
      <c r="AE5212" s="6"/>
      <c r="AF5212" s="6"/>
    </row>
    <row r="5213" spans="1:32" ht="12.7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82"/>
      <c r="AD5213" s="6"/>
      <c r="AE5213" s="6"/>
      <c r="AF5213" s="6"/>
    </row>
    <row r="5214" spans="1:32" ht="12.7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82"/>
      <c r="AD5214" s="6"/>
      <c r="AE5214" s="6"/>
      <c r="AF5214" s="6"/>
    </row>
    <row r="5215" spans="1:32" ht="12.7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82"/>
      <c r="AD5215" s="6"/>
      <c r="AE5215" s="6"/>
      <c r="AF5215" s="6"/>
    </row>
    <row r="5216" spans="1:32" ht="12.7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82"/>
      <c r="AD5216" s="6"/>
      <c r="AE5216" s="6"/>
      <c r="AF5216" s="6"/>
    </row>
    <row r="5217" spans="1:32" ht="12.7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82"/>
      <c r="AD5217" s="6"/>
      <c r="AE5217" s="6"/>
      <c r="AF5217" s="6"/>
    </row>
    <row r="5218" spans="1:32" ht="12.7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82"/>
      <c r="AD5218" s="6"/>
      <c r="AE5218" s="6"/>
      <c r="AF5218" s="6"/>
    </row>
    <row r="5219" spans="1:32" ht="12.7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82"/>
      <c r="AD5219" s="6"/>
      <c r="AE5219" s="6"/>
      <c r="AF5219" s="6"/>
    </row>
    <row r="5220" spans="1:32" ht="12.7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82"/>
      <c r="AD5220" s="6"/>
      <c r="AE5220" s="6"/>
      <c r="AF5220" s="6"/>
    </row>
    <row r="5221" spans="1:32" ht="12.7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82"/>
      <c r="AD5221" s="6"/>
      <c r="AE5221" s="6"/>
      <c r="AF5221" s="6"/>
    </row>
    <row r="5222" spans="1:32" ht="12.7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82"/>
      <c r="AD5222" s="6"/>
      <c r="AE5222" s="6"/>
      <c r="AF5222" s="6"/>
    </row>
    <row r="5223" spans="1:32" ht="12.7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82"/>
      <c r="AD5223" s="6"/>
      <c r="AE5223" s="6"/>
      <c r="AF5223" s="6"/>
    </row>
    <row r="5224" spans="1:32" ht="12.7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82"/>
      <c r="AD5224" s="6"/>
      <c r="AE5224" s="6"/>
      <c r="AF5224" s="6"/>
    </row>
    <row r="5225" spans="1:32" ht="12.7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82"/>
      <c r="AD5225" s="6"/>
      <c r="AE5225" s="6"/>
      <c r="AF5225" s="6"/>
    </row>
    <row r="5226" spans="1:32" ht="12.7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82"/>
      <c r="AD5226" s="6"/>
      <c r="AE5226" s="6"/>
      <c r="AF5226" s="6"/>
    </row>
    <row r="5227" spans="1:32" ht="12.7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82"/>
      <c r="AD5227" s="6"/>
      <c r="AE5227" s="6"/>
      <c r="AF5227" s="6"/>
    </row>
    <row r="5228" spans="1:32" ht="12.7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82"/>
      <c r="AD5228" s="6"/>
      <c r="AE5228" s="6"/>
      <c r="AF5228" s="6"/>
    </row>
    <row r="5229" spans="1:32" ht="12.7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82"/>
      <c r="AD5229" s="6"/>
      <c r="AE5229" s="6"/>
      <c r="AF5229" s="6"/>
    </row>
    <row r="5230" spans="1:32" ht="12.7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82"/>
      <c r="AD5230" s="6"/>
      <c r="AE5230" s="6"/>
      <c r="AF5230" s="6"/>
    </row>
    <row r="5231" spans="1:32" ht="12.7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82"/>
      <c r="AD5231" s="6"/>
      <c r="AE5231" s="6"/>
      <c r="AF5231" s="6"/>
    </row>
    <row r="5232" spans="1:32" ht="12.7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82"/>
      <c r="AD5232" s="6"/>
      <c r="AE5232" s="6"/>
      <c r="AF5232" s="6"/>
    </row>
    <row r="5233" spans="1:32" ht="12.7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82"/>
      <c r="AD5233" s="6"/>
      <c r="AE5233" s="6"/>
      <c r="AF5233" s="6"/>
    </row>
    <row r="5234" spans="1:32" ht="12.7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82"/>
      <c r="AD5234" s="6"/>
      <c r="AE5234" s="6"/>
      <c r="AF5234" s="6"/>
    </row>
    <row r="5235" spans="1:32" ht="12.7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82"/>
      <c r="AD5235" s="6"/>
      <c r="AE5235" s="6"/>
      <c r="AF5235" s="6"/>
    </row>
    <row r="5236" spans="1:32" ht="12.7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82"/>
      <c r="AD5236" s="6"/>
      <c r="AE5236" s="6"/>
      <c r="AF5236" s="6"/>
    </row>
    <row r="5237" spans="1:32" ht="12.7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82"/>
      <c r="AD5237" s="6"/>
      <c r="AE5237" s="6"/>
      <c r="AF5237" s="6"/>
    </row>
    <row r="5238" spans="1:32" ht="12.7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82"/>
      <c r="AD5238" s="6"/>
      <c r="AE5238" s="6"/>
      <c r="AF5238" s="6"/>
    </row>
    <row r="5239" spans="1:32" ht="12.7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82"/>
      <c r="AD5239" s="6"/>
      <c r="AE5239" s="6"/>
      <c r="AF5239" s="6"/>
    </row>
    <row r="5240" spans="1:32" ht="12.7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82"/>
      <c r="AD5240" s="6"/>
      <c r="AE5240" s="6"/>
      <c r="AF5240" s="6"/>
    </row>
    <row r="5241" spans="1:32" ht="12.7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82"/>
      <c r="AD5241" s="6"/>
      <c r="AE5241" s="6"/>
      <c r="AF5241" s="6"/>
    </row>
    <row r="5242" spans="1:32" ht="12.7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82"/>
      <c r="AD5242" s="6"/>
      <c r="AE5242" s="6"/>
      <c r="AF5242" s="6"/>
    </row>
    <row r="5243" spans="1:32" ht="12.7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82"/>
      <c r="AD5243" s="6"/>
      <c r="AE5243" s="6"/>
      <c r="AF5243" s="6"/>
    </row>
    <row r="5244" spans="1:32" ht="12.7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82"/>
      <c r="AD5244" s="6"/>
      <c r="AE5244" s="6"/>
      <c r="AF5244" s="6"/>
    </row>
    <row r="5245" spans="1:32" ht="12.7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82"/>
      <c r="AD5245" s="6"/>
      <c r="AE5245" s="6"/>
      <c r="AF5245" s="6"/>
    </row>
    <row r="5246" spans="1:32" ht="12.7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82"/>
      <c r="AD5246" s="6"/>
      <c r="AE5246" s="6"/>
      <c r="AF5246" s="6"/>
    </row>
    <row r="5247" spans="1:32" ht="12.7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82"/>
      <c r="AD5247" s="6"/>
      <c r="AE5247" s="6"/>
      <c r="AF5247" s="6"/>
    </row>
    <row r="5248" spans="1:32" ht="12.7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82"/>
      <c r="AD5248" s="6"/>
      <c r="AE5248" s="6"/>
      <c r="AF5248" s="6"/>
    </row>
    <row r="5249" spans="1:32" ht="12.7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82"/>
      <c r="AD5249" s="6"/>
      <c r="AE5249" s="6"/>
      <c r="AF5249" s="6"/>
    </row>
    <row r="5250" spans="1:32" ht="12.7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82"/>
      <c r="AD5250" s="6"/>
      <c r="AE5250" s="6"/>
      <c r="AF5250" s="6"/>
    </row>
    <row r="5251" spans="1:32" ht="12.7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82"/>
      <c r="AD5251" s="6"/>
      <c r="AE5251" s="6"/>
      <c r="AF5251" s="6"/>
    </row>
    <row r="5252" spans="1:32" ht="12.7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82"/>
      <c r="AD5252" s="6"/>
      <c r="AE5252" s="6"/>
      <c r="AF5252" s="6"/>
    </row>
    <row r="5253" spans="1:32" ht="12.7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82"/>
      <c r="AD5253" s="6"/>
      <c r="AE5253" s="6"/>
      <c r="AF5253" s="6"/>
    </row>
    <row r="5254" spans="1:32" ht="12.7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82"/>
      <c r="AD5254" s="6"/>
      <c r="AE5254" s="6"/>
      <c r="AF5254" s="6"/>
    </row>
    <row r="5255" spans="1:32" ht="12.7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82"/>
      <c r="AD5255" s="6"/>
      <c r="AE5255" s="6"/>
      <c r="AF5255" s="6"/>
    </row>
    <row r="5256" spans="1:32" ht="12.7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82"/>
      <c r="AD5256" s="6"/>
      <c r="AE5256" s="6"/>
      <c r="AF5256" s="6"/>
    </row>
    <row r="5257" spans="1:32" ht="12.7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82"/>
      <c r="AD5257" s="6"/>
      <c r="AE5257" s="6"/>
      <c r="AF5257" s="6"/>
    </row>
    <row r="5258" spans="1:32" ht="12.7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82"/>
      <c r="AD5258" s="6"/>
      <c r="AE5258" s="6"/>
      <c r="AF5258" s="6"/>
    </row>
    <row r="5259" spans="1:32" ht="12.7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82"/>
      <c r="AD5259" s="6"/>
      <c r="AE5259" s="6"/>
      <c r="AF5259" s="6"/>
    </row>
    <row r="5260" spans="1:32" ht="12.7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82"/>
      <c r="AD5260" s="6"/>
      <c r="AE5260" s="6"/>
      <c r="AF5260" s="6"/>
    </row>
    <row r="5261" spans="1:32" ht="12.7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82"/>
      <c r="AD5261" s="6"/>
      <c r="AE5261" s="6"/>
      <c r="AF5261" s="6"/>
    </row>
    <row r="5262" spans="1:32" ht="12.7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82"/>
      <c r="AD5262" s="6"/>
      <c r="AE5262" s="6"/>
      <c r="AF5262" s="6"/>
    </row>
    <row r="5263" spans="1:32" ht="12.7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82"/>
      <c r="AD5263" s="6"/>
      <c r="AE5263" s="6"/>
      <c r="AF5263" s="6"/>
    </row>
    <row r="5264" spans="1:32" ht="12.7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82"/>
      <c r="AD5264" s="6"/>
      <c r="AE5264" s="6"/>
      <c r="AF5264" s="6"/>
    </row>
    <row r="5265" spans="1:32" ht="12.7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82"/>
      <c r="AD5265" s="6"/>
      <c r="AE5265" s="6"/>
      <c r="AF5265" s="6"/>
    </row>
    <row r="5266" spans="1:32" ht="12.7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82"/>
      <c r="AD5266" s="6"/>
      <c r="AE5266" s="6"/>
      <c r="AF5266" s="6"/>
    </row>
    <row r="5267" spans="1:32" ht="12.7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82"/>
      <c r="AD5267" s="6"/>
      <c r="AE5267" s="6"/>
      <c r="AF5267" s="6"/>
    </row>
    <row r="5268" spans="1:32" ht="12.7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82"/>
      <c r="AD5268" s="6"/>
      <c r="AE5268" s="6"/>
      <c r="AF5268" s="6"/>
    </row>
    <row r="5269" spans="1:32" ht="12.7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82"/>
      <c r="AD5269" s="6"/>
      <c r="AE5269" s="6"/>
      <c r="AF5269" s="6"/>
    </row>
    <row r="5270" spans="1:32" ht="12.7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82"/>
      <c r="AD5270" s="6"/>
      <c r="AE5270" s="6"/>
      <c r="AF5270" s="6"/>
    </row>
    <row r="5271" spans="1:32" ht="12.7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82"/>
      <c r="AD5271" s="6"/>
      <c r="AE5271" s="6"/>
      <c r="AF5271" s="6"/>
    </row>
    <row r="5272" spans="1:32" ht="12.7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82"/>
      <c r="AD5272" s="6"/>
      <c r="AE5272" s="6"/>
      <c r="AF5272" s="6"/>
    </row>
    <row r="5273" spans="1:32" ht="12.7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82"/>
      <c r="AD5273" s="6"/>
      <c r="AE5273" s="6"/>
      <c r="AF5273" s="6"/>
    </row>
    <row r="5274" spans="1:32" ht="12.7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82"/>
      <c r="AD5274" s="6"/>
      <c r="AE5274" s="6"/>
      <c r="AF5274" s="6"/>
    </row>
    <row r="5275" spans="1:32" ht="12.7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82"/>
      <c r="AD5275" s="6"/>
      <c r="AE5275" s="6"/>
      <c r="AF5275" s="6"/>
    </row>
    <row r="5276" spans="1:32" ht="12.7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82"/>
      <c r="AD5276" s="6"/>
      <c r="AE5276" s="6"/>
      <c r="AF5276" s="6"/>
    </row>
    <row r="5277" spans="1:32" ht="12.7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82"/>
      <c r="AD5277" s="6"/>
      <c r="AE5277" s="6"/>
      <c r="AF5277" s="6"/>
    </row>
    <row r="5278" spans="1:32" ht="12.7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82"/>
      <c r="AD5278" s="6"/>
      <c r="AE5278" s="6"/>
      <c r="AF5278" s="6"/>
    </row>
    <row r="5279" spans="1:32" ht="12.7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82"/>
      <c r="AD5279" s="6"/>
      <c r="AE5279" s="6"/>
      <c r="AF5279" s="6"/>
    </row>
    <row r="5280" spans="1:32" ht="12.7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82"/>
      <c r="AD5280" s="6"/>
      <c r="AE5280" s="6"/>
      <c r="AF5280" s="6"/>
    </row>
    <row r="5281" spans="1:32" ht="12.7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82"/>
      <c r="AD5281" s="6"/>
      <c r="AE5281" s="6"/>
      <c r="AF5281" s="6"/>
    </row>
    <row r="5282" spans="1:32" ht="12.7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82"/>
      <c r="AD5282" s="6"/>
      <c r="AE5282" s="6"/>
      <c r="AF5282" s="6"/>
    </row>
    <row r="5283" spans="1:32" ht="12.7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82"/>
      <c r="AD5283" s="6"/>
      <c r="AE5283" s="6"/>
      <c r="AF5283" s="6"/>
    </row>
    <row r="5284" spans="1:32" ht="12.7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82"/>
      <c r="AD5284" s="6"/>
      <c r="AE5284" s="6"/>
      <c r="AF5284" s="6"/>
    </row>
    <row r="5285" spans="1:32" ht="12.7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82"/>
      <c r="AD5285" s="6"/>
      <c r="AE5285" s="6"/>
      <c r="AF5285" s="6"/>
    </row>
    <row r="5286" spans="1:32" ht="12.7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82"/>
      <c r="AD5286" s="6"/>
      <c r="AE5286" s="6"/>
      <c r="AF5286" s="6"/>
    </row>
    <row r="5287" spans="1:32" ht="12.7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82"/>
      <c r="AD5287" s="6"/>
      <c r="AE5287" s="6"/>
      <c r="AF5287" s="6"/>
    </row>
    <row r="5288" spans="1:32" ht="12.7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82"/>
      <c r="AD5288" s="6"/>
      <c r="AE5288" s="6"/>
      <c r="AF5288" s="6"/>
    </row>
    <row r="5289" spans="1:32" ht="12.7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82"/>
      <c r="AD5289" s="6"/>
      <c r="AE5289" s="6"/>
      <c r="AF5289" s="6"/>
    </row>
    <row r="5290" spans="1:32" ht="12.7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82"/>
      <c r="AD5290" s="6"/>
      <c r="AE5290" s="6"/>
      <c r="AF5290" s="6"/>
    </row>
    <row r="5291" spans="1:32" ht="12.7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82"/>
      <c r="AD5291" s="6"/>
      <c r="AE5291" s="6"/>
      <c r="AF5291" s="6"/>
    </row>
    <row r="5292" spans="1:32" ht="12.7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82"/>
      <c r="AD5292" s="6"/>
      <c r="AE5292" s="6"/>
      <c r="AF5292" s="6"/>
    </row>
    <row r="5293" spans="1:32" ht="12.7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82"/>
      <c r="AD5293" s="6"/>
      <c r="AE5293" s="6"/>
      <c r="AF5293" s="6"/>
    </row>
    <row r="5294" spans="1:32" ht="12.7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82"/>
      <c r="AD5294" s="6"/>
      <c r="AE5294" s="6"/>
      <c r="AF5294" s="6"/>
    </row>
    <row r="5295" spans="1:32" ht="12.7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82"/>
      <c r="AD5295" s="6"/>
      <c r="AE5295" s="6"/>
      <c r="AF5295" s="6"/>
    </row>
    <row r="5296" spans="1:32" ht="12.7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82"/>
      <c r="AD5296" s="6"/>
      <c r="AE5296" s="6"/>
      <c r="AF5296" s="6"/>
    </row>
    <row r="5297" spans="1:32" ht="12.7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82"/>
      <c r="AD5297" s="6"/>
      <c r="AE5297" s="6"/>
      <c r="AF5297" s="6"/>
    </row>
    <row r="5298" spans="1:32" ht="12.7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82"/>
      <c r="AD5298" s="6"/>
      <c r="AE5298" s="6"/>
      <c r="AF5298" s="6"/>
    </row>
    <row r="5299" spans="1:32" ht="12.7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82"/>
      <c r="AD5299" s="6"/>
      <c r="AE5299" s="6"/>
      <c r="AF5299" s="6"/>
    </row>
    <row r="5300" spans="1:32" ht="12.7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82"/>
      <c r="AD5300" s="6"/>
      <c r="AE5300" s="6"/>
      <c r="AF5300" s="6"/>
    </row>
    <row r="5301" spans="1:32" ht="12.7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82"/>
      <c r="AD5301" s="6"/>
      <c r="AE5301" s="6"/>
      <c r="AF5301" s="6"/>
    </row>
    <row r="5302" spans="1:32" ht="12.7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82"/>
      <c r="AD5302" s="6"/>
      <c r="AE5302" s="6"/>
      <c r="AF5302" s="6"/>
    </row>
    <row r="5303" spans="1:32" ht="12.7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82"/>
      <c r="AD5303" s="6"/>
      <c r="AE5303" s="6"/>
      <c r="AF5303" s="6"/>
    </row>
    <row r="5304" spans="1:32" ht="12.7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82"/>
      <c r="AD5304" s="6"/>
      <c r="AE5304" s="6"/>
      <c r="AF5304" s="6"/>
    </row>
    <row r="5305" spans="1:32" ht="12.7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82"/>
      <c r="AD5305" s="6"/>
      <c r="AE5305" s="6"/>
      <c r="AF5305" s="6"/>
    </row>
    <row r="5306" spans="1:32" ht="12.7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82"/>
      <c r="AD5306" s="6"/>
      <c r="AE5306" s="6"/>
      <c r="AF5306" s="6"/>
    </row>
    <row r="5307" spans="1:32" ht="12.7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82"/>
      <c r="AD5307" s="6"/>
      <c r="AE5307" s="6"/>
      <c r="AF5307" s="6"/>
    </row>
    <row r="5308" spans="1:32" ht="12.7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82"/>
      <c r="AD5308" s="6"/>
      <c r="AE5308" s="6"/>
      <c r="AF5308" s="6"/>
    </row>
    <row r="5309" spans="1:32" ht="12.7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82"/>
      <c r="AD5309" s="6"/>
      <c r="AE5309" s="6"/>
      <c r="AF5309" s="6"/>
    </row>
    <row r="5310" spans="1:32" ht="12.7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82"/>
      <c r="AD5310" s="6"/>
      <c r="AE5310" s="6"/>
      <c r="AF5310" s="6"/>
    </row>
    <row r="5311" spans="1:32" ht="12.7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82"/>
      <c r="AD5311" s="6"/>
      <c r="AE5311" s="6"/>
      <c r="AF5311" s="6"/>
    </row>
    <row r="5312" spans="1:32" ht="12.7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82"/>
      <c r="AD5312" s="6"/>
      <c r="AE5312" s="6"/>
      <c r="AF5312" s="6"/>
    </row>
    <row r="5313" spans="1:32" ht="12.7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82"/>
      <c r="AD5313" s="6"/>
      <c r="AE5313" s="6"/>
      <c r="AF5313" s="6"/>
    </row>
    <row r="5314" spans="1:32" ht="12.7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82"/>
      <c r="AD5314" s="6"/>
      <c r="AE5314" s="6"/>
      <c r="AF5314" s="6"/>
    </row>
    <row r="5315" spans="1:32" ht="12.7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82"/>
      <c r="AD5315" s="6"/>
      <c r="AE5315" s="6"/>
      <c r="AF5315" s="6"/>
    </row>
    <row r="5316" spans="1:32" ht="12.7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82"/>
      <c r="AD5316" s="6"/>
      <c r="AE5316" s="6"/>
      <c r="AF5316" s="6"/>
    </row>
    <row r="5317" spans="1:32" ht="12.7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82"/>
      <c r="AD5317" s="6"/>
      <c r="AE5317" s="6"/>
      <c r="AF5317" s="6"/>
    </row>
    <row r="5318" spans="1:32" ht="12.7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82"/>
      <c r="AD5318" s="6"/>
      <c r="AE5318" s="6"/>
      <c r="AF5318" s="6"/>
    </row>
    <row r="5319" spans="1:32" ht="12.7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82"/>
      <c r="AD5319" s="6"/>
      <c r="AE5319" s="6"/>
      <c r="AF5319" s="6"/>
    </row>
    <row r="5320" spans="1:32" ht="12.7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82"/>
      <c r="AD5320" s="6"/>
      <c r="AE5320" s="6"/>
      <c r="AF5320" s="6"/>
    </row>
    <row r="5321" spans="1:32" ht="12.7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82"/>
      <c r="AD5321" s="6"/>
      <c r="AE5321" s="6"/>
      <c r="AF5321" s="6"/>
    </row>
    <row r="5322" spans="1:32" ht="12.7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82"/>
      <c r="AD5322" s="6"/>
      <c r="AE5322" s="6"/>
      <c r="AF5322" s="6"/>
    </row>
    <row r="5323" spans="1:32" ht="12.7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82"/>
      <c r="AD5323" s="6"/>
      <c r="AE5323" s="6"/>
      <c r="AF5323" s="6"/>
    </row>
    <row r="5324" spans="1:32" ht="12.7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82"/>
      <c r="AD5324" s="6"/>
      <c r="AE5324" s="6"/>
      <c r="AF5324" s="6"/>
    </row>
    <row r="5325" spans="1:32" ht="12.7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82"/>
      <c r="AD5325" s="6"/>
      <c r="AE5325" s="6"/>
      <c r="AF5325" s="6"/>
    </row>
    <row r="5326" spans="1:32" ht="12.7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82"/>
      <c r="AD5326" s="6"/>
      <c r="AE5326" s="6"/>
      <c r="AF5326" s="6"/>
    </row>
    <row r="5327" spans="1:32" ht="12.7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82"/>
      <c r="AD5327" s="6"/>
      <c r="AE5327" s="6"/>
      <c r="AF5327" s="6"/>
    </row>
    <row r="5328" spans="1:32" ht="12.7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82"/>
      <c r="AD5328" s="6"/>
      <c r="AE5328" s="6"/>
      <c r="AF5328" s="6"/>
    </row>
    <row r="5329" spans="1:32" ht="12.7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82"/>
      <c r="AD5329" s="6"/>
      <c r="AE5329" s="6"/>
      <c r="AF5329" s="6"/>
    </row>
    <row r="5330" spans="1:32" ht="12.7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82"/>
      <c r="AD5330" s="6"/>
      <c r="AE5330" s="6"/>
      <c r="AF5330" s="6"/>
    </row>
    <row r="5331" spans="1:32" ht="12.7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82"/>
      <c r="AD5331" s="6"/>
      <c r="AE5331" s="6"/>
      <c r="AF5331" s="6"/>
    </row>
    <row r="5332" spans="1:32" ht="12.7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82"/>
      <c r="AD5332" s="6"/>
      <c r="AE5332" s="6"/>
      <c r="AF5332" s="6"/>
    </row>
    <row r="5333" spans="1:32" ht="12.7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82"/>
      <c r="AD5333" s="6"/>
      <c r="AE5333" s="6"/>
      <c r="AF5333" s="6"/>
    </row>
    <row r="5334" spans="1:32" ht="12.7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82"/>
      <c r="AD5334" s="6"/>
      <c r="AE5334" s="6"/>
      <c r="AF5334" s="6"/>
    </row>
    <row r="5335" spans="1:32" ht="12.7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82"/>
      <c r="AD5335" s="6"/>
      <c r="AE5335" s="6"/>
      <c r="AF5335" s="6"/>
    </row>
    <row r="5336" spans="1:32" ht="12.7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82"/>
      <c r="AD5336" s="6"/>
      <c r="AE5336" s="6"/>
      <c r="AF5336" s="6"/>
    </row>
    <row r="5337" spans="1:32" ht="12.7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82"/>
      <c r="AD5337" s="6"/>
      <c r="AE5337" s="6"/>
      <c r="AF5337" s="6"/>
    </row>
    <row r="5338" spans="1:32" ht="12.7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82"/>
      <c r="AD5338" s="6"/>
      <c r="AE5338" s="6"/>
      <c r="AF5338" s="6"/>
    </row>
    <row r="5339" spans="1:32" ht="12.7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82"/>
      <c r="AD5339" s="6"/>
      <c r="AE5339" s="6"/>
      <c r="AF5339" s="6"/>
    </row>
    <row r="5340" spans="1:32" ht="12.7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82"/>
      <c r="AD5340" s="6"/>
      <c r="AE5340" s="6"/>
      <c r="AF5340" s="6"/>
    </row>
    <row r="5341" spans="1:32" ht="12.7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82"/>
      <c r="AD5341" s="6"/>
      <c r="AE5341" s="6"/>
      <c r="AF5341" s="6"/>
    </row>
    <row r="5342" spans="1:32" ht="12.7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82"/>
      <c r="AD5342" s="6"/>
      <c r="AE5342" s="6"/>
      <c r="AF5342" s="6"/>
    </row>
    <row r="5343" spans="1:32" ht="12.7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82"/>
      <c r="AD5343" s="6"/>
      <c r="AE5343" s="6"/>
      <c r="AF5343" s="6"/>
    </row>
    <row r="5344" spans="1:32" ht="12.7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82"/>
      <c r="AD5344" s="6"/>
      <c r="AE5344" s="6"/>
      <c r="AF5344" s="6"/>
    </row>
    <row r="5345" spans="1:32" ht="12.7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82"/>
      <c r="AD5345" s="6"/>
      <c r="AE5345" s="6"/>
      <c r="AF5345" s="6"/>
    </row>
    <row r="5346" spans="1:32" ht="12.7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82"/>
      <c r="AD5346" s="6"/>
      <c r="AE5346" s="6"/>
      <c r="AF5346" s="6"/>
    </row>
    <row r="5347" spans="1:32" ht="12.7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82"/>
      <c r="AD5347" s="6"/>
      <c r="AE5347" s="6"/>
      <c r="AF5347" s="6"/>
    </row>
    <row r="5348" spans="1:32" ht="12.7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82"/>
      <c r="AD5348" s="6"/>
      <c r="AE5348" s="6"/>
      <c r="AF5348" s="6"/>
    </row>
    <row r="5349" spans="1:32" ht="12.7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82"/>
      <c r="AD5349" s="6"/>
      <c r="AE5349" s="6"/>
      <c r="AF5349" s="6"/>
    </row>
    <row r="5350" spans="1:32" ht="12.7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82"/>
      <c r="AD5350" s="6"/>
      <c r="AE5350" s="6"/>
      <c r="AF5350" s="6"/>
    </row>
    <row r="5351" spans="1:32" ht="12.7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82"/>
      <c r="AD5351" s="6"/>
      <c r="AE5351" s="6"/>
      <c r="AF5351" s="6"/>
    </row>
    <row r="5352" spans="1:32" ht="12.7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82"/>
      <c r="AD5352" s="6"/>
      <c r="AE5352" s="6"/>
      <c r="AF5352" s="6"/>
    </row>
    <row r="5353" spans="1:32" ht="12.7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82"/>
      <c r="AD5353" s="6"/>
      <c r="AE5353" s="6"/>
      <c r="AF5353" s="6"/>
    </row>
    <row r="5354" spans="1:32" ht="12.7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82"/>
      <c r="AD5354" s="6"/>
      <c r="AE5354" s="6"/>
      <c r="AF5354" s="6"/>
    </row>
    <row r="5355" spans="1:32" ht="12.7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82"/>
      <c r="AD5355" s="6"/>
      <c r="AE5355" s="6"/>
      <c r="AF5355" s="6"/>
    </row>
    <row r="5356" spans="1:32" ht="12.7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82"/>
      <c r="AD5356" s="6"/>
      <c r="AE5356" s="6"/>
      <c r="AF5356" s="6"/>
    </row>
    <row r="5357" spans="1:32" ht="12.7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82"/>
      <c r="AD5357" s="6"/>
      <c r="AE5357" s="6"/>
      <c r="AF5357" s="6"/>
    </row>
    <row r="5358" spans="1:32" ht="12.7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82"/>
      <c r="AD5358" s="6"/>
      <c r="AE5358" s="6"/>
      <c r="AF5358" s="6"/>
    </row>
    <row r="5359" spans="1:32" ht="12.7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82"/>
      <c r="AD5359" s="6"/>
      <c r="AE5359" s="6"/>
      <c r="AF5359" s="6"/>
    </row>
    <row r="5360" spans="1:32" ht="12.7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82"/>
      <c r="AD5360" s="6"/>
      <c r="AE5360" s="6"/>
      <c r="AF5360" s="6"/>
    </row>
    <row r="5361" spans="1:32" ht="12.7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82"/>
      <c r="AD5361" s="6"/>
      <c r="AE5361" s="6"/>
      <c r="AF5361" s="6"/>
    </row>
    <row r="5362" spans="1:32" ht="12.7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82"/>
      <c r="AD5362" s="6"/>
      <c r="AE5362" s="6"/>
      <c r="AF5362" s="6"/>
    </row>
    <row r="5363" spans="1:32" ht="12.7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82"/>
      <c r="AD5363" s="6"/>
      <c r="AE5363" s="6"/>
      <c r="AF5363" s="6"/>
    </row>
    <row r="5364" spans="1:32" ht="12.7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82"/>
      <c r="AD5364" s="6"/>
      <c r="AE5364" s="6"/>
      <c r="AF5364" s="6"/>
    </row>
    <row r="5365" spans="1:32" ht="12.7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82"/>
      <c r="AD5365" s="6"/>
      <c r="AE5365" s="6"/>
      <c r="AF5365" s="6"/>
    </row>
    <row r="5366" spans="1:32" ht="12.7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82"/>
      <c r="AD5366" s="6"/>
      <c r="AE5366" s="6"/>
      <c r="AF5366" s="6"/>
    </row>
    <row r="5367" spans="1:32" ht="12.7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82"/>
      <c r="AD5367" s="6"/>
      <c r="AE5367" s="6"/>
      <c r="AF5367" s="6"/>
    </row>
    <row r="5368" spans="1:32" ht="12.7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82"/>
      <c r="AD5368" s="6"/>
      <c r="AE5368" s="6"/>
      <c r="AF5368" s="6"/>
    </row>
    <row r="5369" spans="1:32" ht="12.7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82"/>
      <c r="AD5369" s="6"/>
      <c r="AE5369" s="6"/>
      <c r="AF5369" s="6"/>
    </row>
    <row r="5370" spans="1:32" ht="12.7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82"/>
      <c r="AD5370" s="6"/>
      <c r="AE5370" s="6"/>
      <c r="AF5370" s="6"/>
    </row>
    <row r="5371" spans="1:32" ht="12.7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82"/>
      <c r="AD5371" s="6"/>
      <c r="AE5371" s="6"/>
      <c r="AF5371" s="6"/>
    </row>
    <row r="5372" spans="1:32" ht="12.7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82"/>
      <c r="AD5372" s="6"/>
      <c r="AE5372" s="6"/>
      <c r="AF5372" s="6"/>
    </row>
    <row r="5373" spans="1:32" ht="12.7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82"/>
      <c r="AD5373" s="6"/>
      <c r="AE5373" s="6"/>
      <c r="AF5373" s="6"/>
    </row>
    <row r="5374" spans="1:32" ht="12.7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82"/>
      <c r="AD5374" s="6"/>
      <c r="AE5374" s="6"/>
      <c r="AF5374" s="6"/>
    </row>
    <row r="5375" spans="1:32" ht="12.7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82"/>
      <c r="AD5375" s="6"/>
      <c r="AE5375" s="6"/>
      <c r="AF5375" s="6"/>
    </row>
    <row r="5376" spans="1:32" ht="12.7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82"/>
      <c r="AD5376" s="6"/>
      <c r="AE5376" s="6"/>
      <c r="AF5376" s="6"/>
    </row>
    <row r="5377" spans="1:32" ht="12.7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82"/>
      <c r="AD5377" s="6"/>
      <c r="AE5377" s="6"/>
      <c r="AF5377" s="6"/>
    </row>
    <row r="5378" spans="1:32" ht="12.7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82"/>
      <c r="AD5378" s="6"/>
      <c r="AE5378" s="6"/>
      <c r="AF5378" s="6"/>
    </row>
    <row r="5379" spans="1:32" ht="12.7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82"/>
      <c r="AD5379" s="6"/>
      <c r="AE5379" s="6"/>
      <c r="AF5379" s="6"/>
    </row>
    <row r="5380" spans="1:32" ht="12.7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82"/>
      <c r="AD5380" s="6"/>
      <c r="AE5380" s="6"/>
      <c r="AF5380" s="6"/>
    </row>
    <row r="5381" spans="1:32" ht="12.7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82"/>
      <c r="AD5381" s="6"/>
      <c r="AE5381" s="6"/>
      <c r="AF5381" s="6"/>
    </row>
    <row r="5382" spans="1:32" ht="12.7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82"/>
      <c r="AD5382" s="6"/>
      <c r="AE5382" s="6"/>
      <c r="AF5382" s="6"/>
    </row>
    <row r="5383" spans="1:32" ht="12.7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82"/>
      <c r="AD5383" s="6"/>
      <c r="AE5383" s="6"/>
      <c r="AF5383" s="6"/>
    </row>
    <row r="5384" spans="1:32" ht="12.7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82"/>
      <c r="AD5384" s="6"/>
      <c r="AE5384" s="6"/>
      <c r="AF5384" s="6"/>
    </row>
    <row r="5385" spans="1:32" ht="12.7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82"/>
      <c r="AD5385" s="6"/>
      <c r="AE5385" s="6"/>
      <c r="AF5385" s="6"/>
    </row>
    <row r="5386" spans="1:32" ht="12.7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82"/>
      <c r="AD5386" s="6"/>
      <c r="AE5386" s="6"/>
      <c r="AF5386" s="6"/>
    </row>
    <row r="5387" spans="1:32" ht="12.7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82"/>
      <c r="AD5387" s="6"/>
      <c r="AE5387" s="6"/>
      <c r="AF5387" s="6"/>
    </row>
    <row r="5388" spans="1:32" ht="12.7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82"/>
      <c r="AD5388" s="6"/>
      <c r="AE5388" s="6"/>
      <c r="AF5388" s="6"/>
    </row>
    <row r="5389" spans="1:32" ht="12.7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82"/>
      <c r="AD5389" s="6"/>
      <c r="AE5389" s="6"/>
      <c r="AF5389" s="6"/>
    </row>
    <row r="5390" spans="1:32" ht="12.7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82"/>
      <c r="AD5390" s="6"/>
      <c r="AE5390" s="6"/>
      <c r="AF5390" s="6"/>
    </row>
    <row r="5391" spans="1:32" ht="12.7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82"/>
      <c r="AD5391" s="6"/>
      <c r="AE5391" s="6"/>
      <c r="AF5391" s="6"/>
    </row>
    <row r="5392" spans="1:32" ht="12.7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82"/>
      <c r="AD5392" s="6"/>
      <c r="AE5392" s="6"/>
      <c r="AF5392" s="6"/>
    </row>
    <row r="5393" spans="1:32" ht="12.7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82"/>
      <c r="AD5393" s="6"/>
      <c r="AE5393" s="6"/>
      <c r="AF5393" s="6"/>
    </row>
    <row r="5394" spans="1:32" ht="12.7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82"/>
      <c r="AD5394" s="6"/>
      <c r="AE5394" s="6"/>
      <c r="AF5394" s="6"/>
    </row>
    <row r="5395" spans="1:32" ht="12.7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82"/>
      <c r="AD5395" s="6"/>
      <c r="AE5395" s="6"/>
      <c r="AF5395" s="6"/>
    </row>
    <row r="5396" spans="1:32" ht="12.7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82"/>
      <c r="AD5396" s="6"/>
      <c r="AE5396" s="6"/>
      <c r="AF5396" s="6"/>
    </row>
    <row r="5397" spans="1:32" ht="12.7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82"/>
      <c r="AD5397" s="6"/>
      <c r="AE5397" s="6"/>
      <c r="AF5397" s="6"/>
    </row>
    <row r="5398" spans="1:32" ht="12.7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82"/>
      <c r="AD5398" s="6"/>
      <c r="AE5398" s="6"/>
      <c r="AF5398" s="6"/>
    </row>
    <row r="5399" spans="1:32" ht="12.7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82"/>
      <c r="AD5399" s="6"/>
      <c r="AE5399" s="6"/>
      <c r="AF5399" s="6"/>
    </row>
    <row r="5400" spans="1:32" ht="12.7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82"/>
      <c r="AD5400" s="6"/>
      <c r="AE5400" s="6"/>
      <c r="AF5400" s="6"/>
    </row>
    <row r="5401" spans="1:32" ht="12.7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82"/>
      <c r="AD5401" s="6"/>
      <c r="AE5401" s="6"/>
      <c r="AF5401" s="6"/>
    </row>
    <row r="5402" spans="1:32" ht="12.7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82"/>
      <c r="AD5402" s="6"/>
      <c r="AE5402" s="6"/>
      <c r="AF5402" s="6"/>
    </row>
    <row r="5403" spans="1:32" ht="12.7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82"/>
      <c r="AD5403" s="6"/>
      <c r="AE5403" s="6"/>
      <c r="AF5403" s="6"/>
    </row>
    <row r="5404" spans="1:32" ht="12.7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82"/>
      <c r="AD5404" s="6"/>
      <c r="AE5404" s="6"/>
      <c r="AF5404" s="6"/>
    </row>
    <row r="5405" spans="1:32" ht="12.7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82"/>
      <c r="AD5405" s="6"/>
      <c r="AE5405" s="6"/>
      <c r="AF5405" s="6"/>
    </row>
    <row r="5406" spans="1:32" ht="12.7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82"/>
      <c r="AD5406" s="6"/>
      <c r="AE5406" s="6"/>
      <c r="AF5406" s="6"/>
    </row>
    <row r="5407" spans="1:32" ht="12.7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82"/>
      <c r="AD5407" s="6"/>
      <c r="AE5407" s="6"/>
      <c r="AF5407" s="6"/>
    </row>
    <row r="5408" spans="1:32" ht="12.7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82"/>
      <c r="AD5408" s="6"/>
      <c r="AE5408" s="6"/>
      <c r="AF5408" s="6"/>
    </row>
    <row r="5409" spans="1:32" ht="12.7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82"/>
      <c r="AD5409" s="6"/>
      <c r="AE5409" s="6"/>
      <c r="AF5409" s="6"/>
    </row>
    <row r="5410" spans="1:32" ht="12.7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82"/>
      <c r="AD5410" s="6"/>
      <c r="AE5410" s="6"/>
      <c r="AF5410" s="6"/>
    </row>
    <row r="5411" spans="1:32" ht="12.7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82"/>
      <c r="AD5411" s="6"/>
      <c r="AE5411" s="6"/>
      <c r="AF5411" s="6"/>
    </row>
    <row r="5412" spans="1:32" ht="12.7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82"/>
      <c r="AD5412" s="6"/>
      <c r="AE5412" s="6"/>
      <c r="AF5412" s="6"/>
    </row>
    <row r="5413" spans="1:32" ht="12.7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82"/>
      <c r="AD5413" s="6"/>
      <c r="AE5413" s="6"/>
      <c r="AF5413" s="6"/>
    </row>
    <row r="5414" spans="1:32" ht="12.7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82"/>
      <c r="AD5414" s="6"/>
      <c r="AE5414" s="6"/>
      <c r="AF5414" s="6"/>
    </row>
    <row r="5415" spans="1:32" ht="12.7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82"/>
      <c r="AD5415" s="6"/>
      <c r="AE5415" s="6"/>
      <c r="AF5415" s="6"/>
    </row>
    <row r="5416" spans="1:32" ht="12.7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82"/>
      <c r="AD5416" s="6"/>
      <c r="AE5416" s="6"/>
      <c r="AF5416" s="6"/>
    </row>
    <row r="5417" spans="1:32" ht="12.7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82"/>
      <c r="AD5417" s="6"/>
      <c r="AE5417" s="6"/>
      <c r="AF5417" s="6"/>
    </row>
    <row r="5418" spans="1:32" ht="12.7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82"/>
      <c r="AD5418" s="6"/>
      <c r="AE5418" s="6"/>
      <c r="AF5418" s="6"/>
    </row>
    <row r="5419" spans="1:32" ht="12.7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82"/>
      <c r="AD5419" s="6"/>
      <c r="AE5419" s="6"/>
      <c r="AF5419" s="6"/>
    </row>
    <row r="5420" spans="1:32" ht="12.7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82"/>
      <c r="AD5420" s="6"/>
      <c r="AE5420" s="6"/>
      <c r="AF5420" s="6"/>
    </row>
    <row r="5421" spans="1:32" ht="12.7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82"/>
      <c r="AD5421" s="6"/>
      <c r="AE5421" s="6"/>
      <c r="AF5421" s="6"/>
    </row>
    <row r="5422" spans="1:32" ht="12.75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82"/>
      <c r="AD5422" s="6"/>
      <c r="AE5422" s="6"/>
      <c r="AF5422" s="6"/>
    </row>
    <row r="5423" spans="1:32" ht="12.75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82"/>
      <c r="AD5423" s="6"/>
      <c r="AE5423" s="6"/>
      <c r="AF5423" s="6"/>
    </row>
    <row r="5424" spans="1:32" ht="12.75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82"/>
      <c r="AD5424" s="6"/>
      <c r="AE5424" s="6"/>
      <c r="AF5424" s="6"/>
    </row>
    <row r="5425" spans="1:32" ht="12.75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82"/>
      <c r="AD5425" s="6"/>
      <c r="AE5425" s="6"/>
      <c r="AF5425" s="6"/>
    </row>
    <row r="5426" spans="1:32" ht="12.75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82"/>
      <c r="AD5426" s="6"/>
      <c r="AE5426" s="6"/>
      <c r="AF5426" s="6"/>
    </row>
    <row r="5427" spans="1:32" ht="12.75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82"/>
      <c r="AD5427" s="6"/>
      <c r="AE5427" s="6"/>
      <c r="AF5427" s="6"/>
    </row>
    <row r="5428" spans="1:32" ht="12.75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82"/>
      <c r="AD5428" s="6"/>
      <c r="AE5428" s="6"/>
      <c r="AF5428" s="6"/>
    </row>
    <row r="5429" spans="1:32" ht="12.75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82"/>
      <c r="AD5429" s="6"/>
      <c r="AE5429" s="6"/>
      <c r="AF5429" s="6"/>
    </row>
    <row r="5430" spans="1:32" ht="12.75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82"/>
      <c r="AD5430" s="6"/>
      <c r="AE5430" s="6"/>
      <c r="AF5430" s="6"/>
    </row>
    <row r="5431" spans="1:32" ht="12.75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82"/>
      <c r="AD5431" s="6"/>
      <c r="AE5431" s="6"/>
      <c r="AF5431" s="6"/>
    </row>
    <row r="5432" spans="1:32" ht="12.75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82"/>
      <c r="AD5432" s="6"/>
      <c r="AE5432" s="6"/>
      <c r="AF5432" s="6"/>
    </row>
    <row r="5433" spans="1:32" ht="12.75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82"/>
      <c r="AD5433" s="6"/>
      <c r="AE5433" s="6"/>
      <c r="AF5433" s="6"/>
    </row>
    <row r="5434" spans="1:32" ht="12.75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82"/>
      <c r="AD5434" s="6"/>
      <c r="AE5434" s="6"/>
      <c r="AF5434" s="6"/>
    </row>
    <row r="5435" spans="1:32" ht="12.75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82"/>
      <c r="AD5435" s="6"/>
      <c r="AE5435" s="6"/>
      <c r="AF5435" s="6"/>
    </row>
    <row r="5436" spans="1:32" ht="12.75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82"/>
      <c r="AD5436" s="6"/>
      <c r="AE5436" s="6"/>
      <c r="AF5436" s="6"/>
    </row>
    <row r="5437" spans="1:32" ht="12.75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82"/>
      <c r="AD5437" s="6"/>
      <c r="AE5437" s="6"/>
      <c r="AF5437" s="6"/>
    </row>
    <row r="5438" spans="1:32" ht="12.75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82"/>
      <c r="AD5438" s="6"/>
      <c r="AE5438" s="6"/>
      <c r="AF5438" s="6"/>
    </row>
    <row r="5439" spans="1:32" ht="12.75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82"/>
      <c r="AD5439" s="6"/>
      <c r="AE5439" s="6"/>
      <c r="AF5439" s="6"/>
    </row>
    <row r="5440" spans="1:32" ht="12.75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82"/>
      <c r="AD5440" s="6"/>
      <c r="AE5440" s="6"/>
      <c r="AF5440" s="6"/>
    </row>
    <row r="5441" spans="1:32" ht="12.75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82"/>
      <c r="AD5441" s="6"/>
      <c r="AE5441" s="6"/>
      <c r="AF5441" s="6"/>
    </row>
    <row r="5442" spans="1:32" ht="12.75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82"/>
      <c r="AD5442" s="6"/>
      <c r="AE5442" s="6"/>
      <c r="AF5442" s="6"/>
    </row>
    <row r="5443" spans="1:32" ht="12.75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82"/>
      <c r="AD5443" s="6"/>
      <c r="AE5443" s="6"/>
      <c r="AF5443" s="6"/>
    </row>
    <row r="5444" spans="1:32" ht="12.75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82"/>
      <c r="AD5444" s="6"/>
      <c r="AE5444" s="6"/>
      <c r="AF5444" s="6"/>
    </row>
    <row r="5445" spans="1:32" ht="12.75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82"/>
      <c r="AD5445" s="6"/>
      <c r="AE5445" s="6"/>
      <c r="AF5445" s="6"/>
    </row>
    <row r="5446" spans="1:32" ht="12.75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82"/>
      <c r="AD5446" s="6"/>
      <c r="AE5446" s="6"/>
      <c r="AF5446" s="6"/>
    </row>
    <row r="5447" spans="1:32" ht="12.75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82"/>
      <c r="AD5447" s="6"/>
      <c r="AE5447" s="6"/>
      <c r="AF5447" s="6"/>
    </row>
    <row r="5448" spans="1:32" ht="12.75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82"/>
      <c r="AD5448" s="6"/>
      <c r="AE5448" s="6"/>
      <c r="AF5448" s="6"/>
    </row>
    <row r="5449" spans="1:32" ht="12.75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82"/>
      <c r="AD5449" s="6"/>
      <c r="AE5449" s="6"/>
      <c r="AF5449" s="6"/>
    </row>
    <row r="5450" spans="1:32" ht="12.75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82"/>
      <c r="AD5450" s="6"/>
      <c r="AE5450" s="6"/>
      <c r="AF5450" s="6"/>
    </row>
    <row r="5451" spans="1:32" ht="12.75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82"/>
      <c r="AD5451" s="6"/>
      <c r="AE5451" s="6"/>
      <c r="AF5451" s="6"/>
    </row>
    <row r="5452" spans="1:32" ht="12.75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82"/>
      <c r="AD5452" s="6"/>
      <c r="AE5452" s="6"/>
      <c r="AF5452" s="6"/>
    </row>
    <row r="5453" spans="1:32" ht="12.75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82"/>
      <c r="AD5453" s="6"/>
      <c r="AE5453" s="6"/>
      <c r="AF5453" s="6"/>
    </row>
    <row r="5454" spans="1:32" ht="12.75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82"/>
      <c r="AD5454" s="6"/>
      <c r="AE5454" s="6"/>
      <c r="AF5454" s="6"/>
    </row>
    <row r="5455" spans="1:32" ht="12.75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82"/>
      <c r="AD5455" s="6"/>
      <c r="AE5455" s="6"/>
      <c r="AF5455" s="6"/>
    </row>
    <row r="5456" spans="1:32" ht="12.75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82"/>
      <c r="AD5456" s="6"/>
      <c r="AE5456" s="6"/>
      <c r="AF5456" s="6"/>
    </row>
    <row r="5457" spans="1:32" ht="12.75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82"/>
      <c r="AD5457" s="6"/>
      <c r="AE5457" s="6"/>
      <c r="AF5457" s="6"/>
    </row>
    <row r="5458" spans="1:32" ht="12.75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82"/>
      <c r="AD5458" s="6"/>
      <c r="AE5458" s="6"/>
      <c r="AF5458" s="6"/>
    </row>
    <row r="5459" spans="1:32" ht="12.75">
      <c r="A5459" s="6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82"/>
      <c r="AD5459" s="6"/>
      <c r="AE5459" s="6"/>
      <c r="AF5459" s="6"/>
    </row>
    <row r="5460" spans="1:32" ht="12.75">
      <c r="A5460" s="6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82"/>
      <c r="AD5460" s="6"/>
      <c r="AE5460" s="6"/>
      <c r="AF5460" s="6"/>
    </row>
    <row r="5461" spans="1:32" ht="12.75">
      <c r="A5461" s="6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82"/>
      <c r="AD5461" s="6"/>
      <c r="AE5461" s="6"/>
      <c r="AF5461" s="6"/>
    </row>
    <row r="5462" spans="1:32" ht="12.75">
      <c r="A5462" s="6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82"/>
      <c r="AD5462" s="6"/>
      <c r="AE5462" s="6"/>
      <c r="AF5462" s="6"/>
    </row>
    <row r="5463" spans="1:32" ht="12.75">
      <c r="A5463" s="6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82"/>
      <c r="AD5463" s="6"/>
      <c r="AE5463" s="6"/>
      <c r="AF5463" s="6"/>
    </row>
    <row r="5464" spans="1:32" ht="12.75">
      <c r="A5464" s="6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82"/>
      <c r="AD5464" s="6"/>
      <c r="AE5464" s="6"/>
      <c r="AF5464" s="6"/>
    </row>
    <row r="5465" spans="1:32" ht="12.75">
      <c r="A5465" s="6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82"/>
      <c r="AD5465" s="6"/>
      <c r="AE5465" s="6"/>
      <c r="AF5465" s="6"/>
    </row>
    <row r="5466" spans="1:32" ht="12.75">
      <c r="A5466" s="6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82"/>
      <c r="AD5466" s="6"/>
      <c r="AE5466" s="6"/>
      <c r="AF5466" s="6"/>
    </row>
    <row r="5467" spans="1:32" ht="12.75">
      <c r="A5467" s="6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82"/>
      <c r="AD5467" s="6"/>
      <c r="AE5467" s="6"/>
      <c r="AF5467" s="6"/>
    </row>
    <row r="5468" spans="1:32" ht="12.75">
      <c r="A5468" s="6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82"/>
      <c r="AD5468" s="6"/>
      <c r="AE5468" s="6"/>
      <c r="AF5468" s="6"/>
    </row>
    <row r="5469" spans="1:32" ht="12.75">
      <c r="A5469" s="6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82"/>
      <c r="AD5469" s="6"/>
      <c r="AE5469" s="6"/>
      <c r="AF5469" s="6"/>
    </row>
    <row r="5470" spans="1:32" ht="12.75">
      <c r="A5470" s="6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82"/>
      <c r="AD5470" s="6"/>
      <c r="AE5470" s="6"/>
      <c r="AF5470" s="6"/>
    </row>
    <row r="5471" spans="1:32" ht="12.75">
      <c r="A5471" s="6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82"/>
      <c r="AD5471" s="6"/>
      <c r="AE5471" s="6"/>
      <c r="AF5471" s="6"/>
    </row>
    <row r="5472" spans="1:32" ht="12.75">
      <c r="A5472" s="6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82"/>
      <c r="AD5472" s="6"/>
      <c r="AE5472" s="6"/>
      <c r="AF5472" s="6"/>
    </row>
    <row r="5473" spans="1:32" ht="12.75">
      <c r="A5473" s="6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82"/>
      <c r="AD5473" s="6"/>
      <c r="AE5473" s="6"/>
      <c r="AF5473" s="6"/>
    </row>
    <row r="5474" spans="1:32" ht="12.75">
      <c r="A5474" s="6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82"/>
      <c r="AD5474" s="6"/>
      <c r="AE5474" s="6"/>
      <c r="AF5474" s="6"/>
    </row>
    <row r="5475" spans="1:32" ht="12.75">
      <c r="A5475" s="6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82"/>
      <c r="AD5475" s="6"/>
      <c r="AE5475" s="6"/>
      <c r="AF5475" s="6"/>
    </row>
    <row r="5476" spans="1:32" ht="12.75">
      <c r="A5476" s="6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82"/>
      <c r="AD5476" s="6"/>
      <c r="AE5476" s="6"/>
      <c r="AF5476" s="6"/>
    </row>
    <row r="5477" spans="1:32" ht="12.75">
      <c r="A5477" s="6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82"/>
      <c r="AD5477" s="6"/>
      <c r="AE5477" s="6"/>
      <c r="AF5477" s="6"/>
    </row>
    <row r="5478" spans="1:32" ht="12.75">
      <c r="A5478" s="6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82"/>
      <c r="AD5478" s="6"/>
      <c r="AE5478" s="6"/>
      <c r="AF5478" s="6"/>
    </row>
    <row r="5479" spans="1:32" ht="12.75">
      <c r="A5479" s="6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82"/>
      <c r="AD5479" s="6"/>
      <c r="AE5479" s="6"/>
      <c r="AF5479" s="6"/>
    </row>
    <row r="5480" spans="1:32" ht="12.75">
      <c r="A5480" s="6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82"/>
      <c r="AD5480" s="6"/>
      <c r="AE5480" s="6"/>
      <c r="AF5480" s="6"/>
    </row>
    <row r="5481" spans="1:32" ht="12.75">
      <c r="A5481" s="6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82"/>
      <c r="AD5481" s="6"/>
      <c r="AE5481" s="6"/>
      <c r="AF5481" s="6"/>
    </row>
    <row r="5482" spans="1:32" ht="12.75">
      <c r="A5482" s="6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82"/>
      <c r="AD5482" s="6"/>
      <c r="AE5482" s="6"/>
      <c r="AF5482" s="6"/>
    </row>
    <row r="5483" spans="1:32" ht="12.75">
      <c r="A5483" s="6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82"/>
      <c r="AD5483" s="6"/>
      <c r="AE5483" s="6"/>
      <c r="AF5483" s="6"/>
    </row>
    <row r="5484" spans="1:32" ht="12.75">
      <c r="A5484" s="6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82"/>
      <c r="AD5484" s="6"/>
      <c r="AE5484" s="6"/>
      <c r="AF5484" s="6"/>
    </row>
    <row r="5485" spans="1:32" ht="12.75">
      <c r="A5485" s="6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82"/>
      <c r="AD5485" s="6"/>
      <c r="AE5485" s="6"/>
      <c r="AF5485" s="6"/>
    </row>
    <row r="5486" spans="1:32" ht="12.75">
      <c r="A5486" s="6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82"/>
      <c r="AD5486" s="6"/>
      <c r="AE5486" s="6"/>
      <c r="AF5486" s="6"/>
    </row>
    <row r="5487" spans="1:32" ht="12.75">
      <c r="A5487" s="6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82"/>
      <c r="AD5487" s="6"/>
      <c r="AE5487" s="6"/>
      <c r="AF5487" s="6"/>
    </row>
    <row r="5488" spans="1:32" ht="12.75">
      <c r="A5488" s="6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82"/>
      <c r="AD5488" s="6"/>
      <c r="AE5488" s="6"/>
      <c r="AF5488" s="6"/>
    </row>
    <row r="5489" spans="1:32" ht="12.75">
      <c r="A5489" s="6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82"/>
      <c r="AD5489" s="6"/>
      <c r="AE5489" s="6"/>
      <c r="AF5489" s="6"/>
    </row>
    <row r="5490" spans="1:32" ht="12.75">
      <c r="A5490" s="6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82"/>
      <c r="AD5490" s="6"/>
      <c r="AE5490" s="6"/>
      <c r="AF5490" s="6"/>
    </row>
    <row r="5491" spans="1:32" ht="12.75">
      <c r="A5491" s="6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82"/>
      <c r="AD5491" s="6"/>
      <c r="AE5491" s="6"/>
      <c r="AF5491" s="6"/>
    </row>
    <row r="5492" spans="1:32" ht="12.75">
      <c r="A5492" s="6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82"/>
      <c r="AD5492" s="6"/>
      <c r="AE5492" s="6"/>
      <c r="AF5492" s="6"/>
    </row>
    <row r="5493" spans="1:32" ht="12.75">
      <c r="A5493" s="6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82"/>
      <c r="AD5493" s="6"/>
      <c r="AE5493" s="6"/>
      <c r="AF5493" s="6"/>
    </row>
    <row r="5494" spans="1:32" ht="12.75">
      <c r="A5494" s="6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82"/>
      <c r="AD5494" s="6"/>
      <c r="AE5494" s="6"/>
      <c r="AF5494" s="6"/>
    </row>
    <row r="5495" spans="1:32" ht="12.75">
      <c r="A5495" s="6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82"/>
      <c r="AD5495" s="6"/>
      <c r="AE5495" s="6"/>
      <c r="AF5495" s="6"/>
    </row>
    <row r="5496" spans="1:32" ht="12.75">
      <c r="A5496" s="6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82"/>
      <c r="AD5496" s="6"/>
      <c r="AE5496" s="6"/>
      <c r="AF5496" s="6"/>
    </row>
    <row r="5497" spans="1:32" ht="12.75">
      <c r="A5497" s="6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82"/>
      <c r="AD5497" s="6"/>
      <c r="AE5497" s="6"/>
      <c r="AF5497" s="6"/>
    </row>
    <row r="5498" spans="1:32" ht="12.75">
      <c r="A5498" s="6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82"/>
      <c r="AD5498" s="6"/>
      <c r="AE5498" s="6"/>
      <c r="AF5498" s="6"/>
    </row>
    <row r="5499" spans="1:32" ht="12.75">
      <c r="A5499" s="6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82"/>
      <c r="AD5499" s="6"/>
      <c r="AE5499" s="6"/>
      <c r="AF5499" s="6"/>
    </row>
    <row r="5500" spans="1:32" ht="12.75">
      <c r="A5500" s="6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82"/>
      <c r="AD5500" s="6"/>
      <c r="AE5500" s="6"/>
      <c r="AF5500" s="6"/>
    </row>
    <row r="5501" spans="1:32" ht="12.75">
      <c r="A5501" s="6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82"/>
      <c r="AD5501" s="6"/>
      <c r="AE5501" s="6"/>
      <c r="AF5501" s="6"/>
    </row>
    <row r="5502" spans="1:32" ht="12.75">
      <c r="A5502" s="6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82"/>
      <c r="AD5502" s="6"/>
      <c r="AE5502" s="6"/>
      <c r="AF5502" s="6"/>
    </row>
    <row r="5503" spans="1:32" ht="12.75">
      <c r="A5503" s="6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82"/>
      <c r="AD5503" s="6"/>
      <c r="AE5503" s="6"/>
      <c r="AF5503" s="6"/>
    </row>
    <row r="5504" spans="1:32" ht="12.75">
      <c r="A5504" s="6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82"/>
      <c r="AD5504" s="6"/>
      <c r="AE5504" s="6"/>
      <c r="AF5504" s="6"/>
    </row>
    <row r="5505" spans="1:32" ht="12.75">
      <c r="A5505" s="6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82"/>
      <c r="AD5505" s="6"/>
      <c r="AE5505" s="6"/>
      <c r="AF5505" s="6"/>
    </row>
    <row r="5506" spans="1:32" ht="12.75">
      <c r="A5506" s="6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82"/>
      <c r="AD5506" s="6"/>
      <c r="AE5506" s="6"/>
      <c r="AF5506" s="6"/>
    </row>
    <row r="5507" spans="1:32" ht="12.75">
      <c r="A5507" s="6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82"/>
      <c r="AD5507" s="6"/>
      <c r="AE5507" s="6"/>
      <c r="AF5507" s="6"/>
    </row>
    <row r="5508" spans="1:32" ht="12.75">
      <c r="A5508" s="6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82"/>
      <c r="AD5508" s="6"/>
      <c r="AE5508" s="6"/>
      <c r="AF5508" s="6"/>
    </row>
    <row r="5509" spans="1:32" ht="12.75">
      <c r="A5509" s="6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82"/>
      <c r="AD5509" s="6"/>
      <c r="AE5509" s="6"/>
      <c r="AF5509" s="6"/>
    </row>
    <row r="5510" spans="1:32" ht="12.75">
      <c r="A5510" s="6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82"/>
      <c r="AD5510" s="6"/>
      <c r="AE5510" s="6"/>
      <c r="AF5510" s="6"/>
    </row>
    <row r="5511" spans="1:32" ht="12.75">
      <c r="A5511" s="6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82"/>
      <c r="AD5511" s="6"/>
      <c r="AE5511" s="6"/>
      <c r="AF5511" s="6"/>
    </row>
    <row r="5512" spans="1:32" ht="12.75">
      <c r="A5512" s="6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82"/>
      <c r="AD5512" s="6"/>
      <c r="AE5512" s="6"/>
      <c r="AF5512" s="6"/>
    </row>
    <row r="5513" spans="1:32" ht="12.75">
      <c r="A5513" s="6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82"/>
      <c r="AD5513" s="6"/>
      <c r="AE5513" s="6"/>
      <c r="AF5513" s="6"/>
    </row>
    <row r="5514" spans="1:32" ht="12.75">
      <c r="A5514" s="6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82"/>
      <c r="AD5514" s="6"/>
      <c r="AE5514" s="6"/>
      <c r="AF5514" s="6"/>
    </row>
    <row r="5515" spans="1:32" ht="12.75">
      <c r="A5515" s="6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82"/>
      <c r="AD5515" s="6"/>
      <c r="AE5515" s="6"/>
      <c r="AF5515" s="6"/>
    </row>
    <row r="5516" spans="1:32" ht="12.75">
      <c r="A5516" s="6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82"/>
      <c r="AD5516" s="6"/>
      <c r="AE5516" s="6"/>
      <c r="AF5516" s="6"/>
    </row>
    <row r="5517" spans="1:32" ht="12.75">
      <c r="A5517" s="6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82"/>
      <c r="AD5517" s="6"/>
      <c r="AE5517" s="6"/>
      <c r="AF5517" s="6"/>
    </row>
    <row r="5518" spans="1:32" ht="12.75">
      <c r="A5518" s="6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82"/>
      <c r="AD5518" s="6"/>
      <c r="AE5518" s="6"/>
      <c r="AF5518" s="6"/>
    </row>
    <row r="5519" spans="1:32" ht="12.75">
      <c r="A5519" s="6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82"/>
      <c r="AD5519" s="6"/>
      <c r="AE5519" s="6"/>
      <c r="AF5519" s="6"/>
    </row>
    <row r="5520" spans="1:32" ht="12.75">
      <c r="A5520" s="6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82"/>
      <c r="AD5520" s="6"/>
      <c r="AE5520" s="6"/>
      <c r="AF5520" s="6"/>
    </row>
    <row r="5521" spans="1:32" ht="12.75">
      <c r="A5521" s="6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82"/>
      <c r="AD5521" s="6"/>
      <c r="AE5521" s="6"/>
      <c r="AF5521" s="6"/>
    </row>
    <row r="5522" spans="1:32" ht="12.75">
      <c r="A5522" s="6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82"/>
      <c r="AD5522" s="6"/>
      <c r="AE5522" s="6"/>
      <c r="AF5522" s="6"/>
    </row>
    <row r="5523" spans="1:32" ht="12.75">
      <c r="A5523" s="6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82"/>
      <c r="AD5523" s="6"/>
      <c r="AE5523" s="6"/>
      <c r="AF5523" s="6"/>
    </row>
    <row r="5524" spans="1:32" ht="12.75">
      <c r="A5524" s="6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82"/>
      <c r="AD5524" s="6"/>
      <c r="AE5524" s="6"/>
      <c r="AF5524" s="6"/>
    </row>
    <row r="5525" spans="1:32" ht="12.75">
      <c r="A5525" s="6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82"/>
      <c r="AD5525" s="6"/>
      <c r="AE5525" s="6"/>
      <c r="AF5525" s="6"/>
    </row>
    <row r="5526" spans="1:32" ht="12.75">
      <c r="A5526" s="6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82"/>
      <c r="AD5526" s="6"/>
      <c r="AE5526" s="6"/>
      <c r="AF5526" s="6"/>
    </row>
    <row r="5527" spans="1:32" ht="12.75">
      <c r="A5527" s="6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82"/>
      <c r="AD5527" s="6"/>
      <c r="AE5527" s="6"/>
      <c r="AF5527" s="6"/>
    </row>
    <row r="5528" spans="1:32" ht="12.75">
      <c r="A5528" s="6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82"/>
      <c r="AD5528" s="6"/>
      <c r="AE5528" s="6"/>
      <c r="AF5528" s="6"/>
    </row>
    <row r="5529" spans="1:32" ht="12.75">
      <c r="A5529" s="6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82"/>
      <c r="AD5529" s="6"/>
      <c r="AE5529" s="6"/>
      <c r="AF5529" s="6"/>
    </row>
    <row r="5530" spans="1:32" ht="12.75">
      <c r="A5530" s="6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82"/>
      <c r="AD5530" s="6"/>
      <c r="AE5530" s="6"/>
      <c r="AF5530" s="6"/>
    </row>
    <row r="5531" spans="1:32" ht="12.75">
      <c r="A5531" s="6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82"/>
      <c r="AD5531" s="6"/>
      <c r="AE5531" s="6"/>
      <c r="AF5531" s="6"/>
    </row>
    <row r="5532" spans="1:32" ht="12.75">
      <c r="A5532" s="6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82"/>
      <c r="AD5532" s="6"/>
      <c r="AE5532" s="6"/>
      <c r="AF5532" s="6"/>
    </row>
    <row r="5533" spans="1:32" ht="12.75">
      <c r="A5533" s="6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82"/>
      <c r="AD5533" s="6"/>
      <c r="AE5533" s="6"/>
      <c r="AF5533" s="6"/>
    </row>
    <row r="5534" spans="1:32" ht="12.75">
      <c r="A5534" s="6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82"/>
      <c r="AD5534" s="6"/>
      <c r="AE5534" s="6"/>
      <c r="AF5534" s="6"/>
    </row>
    <row r="5535" spans="1:32" ht="12.75">
      <c r="A5535" s="6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82"/>
      <c r="AD5535" s="6"/>
      <c r="AE5535" s="6"/>
      <c r="AF5535" s="6"/>
    </row>
    <row r="5536" spans="1:32" ht="12.75">
      <c r="A5536" s="6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82"/>
      <c r="AD5536" s="6"/>
      <c r="AE5536" s="6"/>
      <c r="AF5536" s="6"/>
    </row>
    <row r="5537" spans="1:32" ht="12.75">
      <c r="A5537" s="6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82"/>
      <c r="AD5537" s="6"/>
      <c r="AE5537" s="6"/>
      <c r="AF5537" s="6"/>
    </row>
    <row r="5538" spans="1:32" ht="12.75">
      <c r="A5538" s="6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82"/>
      <c r="AD5538" s="6"/>
      <c r="AE5538" s="6"/>
      <c r="AF5538" s="6"/>
    </row>
    <row r="5539" spans="1:32" ht="12.75">
      <c r="A5539" s="6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82"/>
      <c r="AD5539" s="6"/>
      <c r="AE5539" s="6"/>
      <c r="AF5539" s="6"/>
    </row>
    <row r="5540" spans="1:32" ht="12.75">
      <c r="A5540" s="6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82"/>
      <c r="AD5540" s="6"/>
      <c r="AE5540" s="6"/>
      <c r="AF5540" s="6"/>
    </row>
    <row r="5541" spans="1:32" ht="12.75">
      <c r="A5541" s="6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82"/>
      <c r="AD5541" s="6"/>
      <c r="AE5541" s="6"/>
      <c r="AF5541" s="6"/>
    </row>
    <row r="5542" spans="1:32" ht="12.75">
      <c r="A5542" s="6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82"/>
      <c r="AD5542" s="6"/>
      <c r="AE5542" s="6"/>
      <c r="AF5542" s="6"/>
    </row>
    <row r="5543" spans="1:32" ht="12.75">
      <c r="A5543" s="6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82"/>
      <c r="AD5543" s="6"/>
      <c r="AE5543" s="6"/>
      <c r="AF5543" s="6"/>
    </row>
    <row r="5544" spans="1:32" ht="12.75">
      <c r="A5544" s="6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82"/>
      <c r="AD5544" s="6"/>
      <c r="AE5544" s="6"/>
      <c r="AF5544" s="6"/>
    </row>
    <row r="5545" spans="1:32" ht="12.75">
      <c r="A5545" s="6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82"/>
      <c r="AD5545" s="6"/>
      <c r="AE5545" s="6"/>
      <c r="AF5545" s="6"/>
    </row>
    <row r="5546" spans="1:32" ht="12.75">
      <c r="A5546" s="6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82"/>
      <c r="AD5546" s="6"/>
      <c r="AE5546" s="6"/>
      <c r="AF5546" s="6"/>
    </row>
    <row r="5547" spans="1:32" ht="12.75">
      <c r="A5547" s="6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82"/>
      <c r="AD5547" s="6"/>
      <c r="AE5547" s="6"/>
      <c r="AF5547" s="6"/>
    </row>
    <row r="5548" spans="1:32" ht="12.75">
      <c r="A5548" s="6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82"/>
      <c r="AD5548" s="6"/>
      <c r="AE5548" s="6"/>
      <c r="AF5548" s="6"/>
    </row>
    <row r="5549" spans="1:32" ht="12.75">
      <c r="A5549" s="6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82"/>
      <c r="AD5549" s="6"/>
      <c r="AE5549" s="6"/>
      <c r="AF5549" s="6"/>
    </row>
    <row r="5550" spans="1:32" ht="12.75">
      <c r="A5550" s="6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82"/>
      <c r="AD5550" s="6"/>
      <c r="AE5550" s="6"/>
      <c r="AF5550" s="6"/>
    </row>
    <row r="5551" spans="1:32" ht="12.75">
      <c r="A5551" s="6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82"/>
      <c r="AD5551" s="6"/>
      <c r="AE5551" s="6"/>
      <c r="AF5551" s="6"/>
    </row>
    <row r="5552" spans="1:32" ht="12.75">
      <c r="A5552" s="6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82"/>
      <c r="AD5552" s="6"/>
      <c r="AE5552" s="6"/>
      <c r="AF5552" s="6"/>
    </row>
    <row r="5553" spans="1:32" ht="12.75">
      <c r="A5553" s="6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82"/>
      <c r="AD5553" s="6"/>
      <c r="AE5553" s="6"/>
      <c r="AF5553" s="6"/>
    </row>
    <row r="5554" spans="1:32" ht="12.75">
      <c r="A5554" s="6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82"/>
      <c r="AD5554" s="6"/>
      <c r="AE5554" s="6"/>
      <c r="AF5554" s="6"/>
    </row>
    <row r="5555" spans="1:32" ht="12.75">
      <c r="A5555" s="6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82"/>
      <c r="AD5555" s="6"/>
      <c r="AE5555" s="6"/>
      <c r="AF5555" s="6"/>
    </row>
    <row r="5556" spans="1:32" ht="12.75">
      <c r="A5556" s="6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82"/>
      <c r="AD5556" s="6"/>
      <c r="AE5556" s="6"/>
      <c r="AF5556" s="6"/>
    </row>
    <row r="5557" spans="1:32" ht="12.75">
      <c r="A5557" s="6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82"/>
      <c r="AD5557" s="6"/>
      <c r="AE5557" s="6"/>
      <c r="AF5557" s="6"/>
    </row>
    <row r="5558" spans="1:32" ht="12.75">
      <c r="A5558" s="6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82"/>
      <c r="AD5558" s="6"/>
      <c r="AE5558" s="6"/>
      <c r="AF5558" s="6"/>
    </row>
    <row r="5559" spans="1:32" ht="12.75">
      <c r="A5559" s="6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82"/>
      <c r="AD5559" s="6"/>
      <c r="AE5559" s="6"/>
      <c r="AF5559" s="6"/>
    </row>
    <row r="5560" spans="1:32" ht="12.75">
      <c r="A5560" s="6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82"/>
      <c r="AD5560" s="6"/>
      <c r="AE5560" s="6"/>
      <c r="AF5560" s="6"/>
    </row>
    <row r="5561" spans="1:32" ht="12.75">
      <c r="A5561" s="6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82"/>
      <c r="AD5561" s="6"/>
      <c r="AE5561" s="6"/>
      <c r="AF5561" s="6"/>
    </row>
    <row r="5562" spans="1:32" ht="12.75">
      <c r="A5562" s="6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82"/>
      <c r="AD5562" s="6"/>
      <c r="AE5562" s="6"/>
      <c r="AF5562" s="6"/>
    </row>
    <row r="5563" spans="1:32" ht="12.75">
      <c r="A5563" s="6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82"/>
      <c r="AD5563" s="6"/>
      <c r="AE5563" s="6"/>
      <c r="AF5563" s="6"/>
    </row>
    <row r="5564" spans="1:32" ht="12.75">
      <c r="A5564" s="6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82"/>
      <c r="AD5564" s="6"/>
      <c r="AE5564" s="6"/>
      <c r="AF5564" s="6"/>
    </row>
    <row r="5565" spans="1:32" ht="12.75">
      <c r="A5565" s="6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82"/>
      <c r="AD5565" s="6"/>
      <c r="AE5565" s="6"/>
      <c r="AF5565" s="6"/>
    </row>
    <row r="5566" spans="1:32" ht="12.75">
      <c r="A5566" s="6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82"/>
      <c r="AD5566" s="6"/>
      <c r="AE5566" s="6"/>
      <c r="AF5566" s="6"/>
    </row>
    <row r="5567" spans="1:32" ht="12.75">
      <c r="A5567" s="6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82"/>
      <c r="AD5567" s="6"/>
      <c r="AE5567" s="6"/>
      <c r="AF5567" s="6"/>
    </row>
    <row r="5568" spans="1:32" ht="12.75">
      <c r="A5568" s="6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82"/>
      <c r="AD5568" s="6"/>
      <c r="AE5568" s="6"/>
      <c r="AF5568" s="6"/>
    </row>
    <row r="5569" spans="1:32" ht="12.75">
      <c r="A5569" s="6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82"/>
      <c r="AD5569" s="6"/>
      <c r="AE5569" s="6"/>
      <c r="AF5569" s="6"/>
    </row>
    <row r="5570" spans="1:32" ht="12.75">
      <c r="A5570" s="6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82"/>
      <c r="AD5570" s="6"/>
      <c r="AE5570" s="6"/>
      <c r="AF5570" s="6"/>
    </row>
    <row r="5571" spans="1:32" ht="12.75">
      <c r="A5571" s="6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82"/>
      <c r="AD5571" s="6"/>
      <c r="AE5571" s="6"/>
      <c r="AF5571" s="6"/>
    </row>
    <row r="5572" spans="1:32" ht="12.75">
      <c r="A5572" s="6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82"/>
      <c r="AD5572" s="6"/>
      <c r="AE5572" s="6"/>
      <c r="AF5572" s="6"/>
    </row>
    <row r="5573" spans="1:32" ht="12.75">
      <c r="A5573" s="6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82"/>
      <c r="AD5573" s="6"/>
      <c r="AE5573" s="6"/>
      <c r="AF5573" s="6"/>
    </row>
    <row r="5574" spans="1:32" ht="12.75">
      <c r="A5574" s="6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82"/>
      <c r="AD5574" s="6"/>
      <c r="AE5574" s="6"/>
      <c r="AF5574" s="6"/>
    </row>
    <row r="5575" spans="1:32" ht="12.75">
      <c r="A5575" s="6"/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  <c r="Y5575" s="6"/>
      <c r="Z5575" s="6"/>
      <c r="AA5575" s="6"/>
      <c r="AB5575" s="6"/>
      <c r="AC5575" s="82"/>
      <c r="AD5575" s="6"/>
      <c r="AE5575" s="6"/>
      <c r="AF5575" s="6"/>
    </row>
    <row r="5576" spans="1:32" ht="12.75">
      <c r="A5576" s="6"/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  <c r="Y5576" s="6"/>
      <c r="Z5576" s="6"/>
      <c r="AA5576" s="6"/>
      <c r="AB5576" s="6"/>
      <c r="AC5576" s="82"/>
      <c r="AD5576" s="6"/>
      <c r="AE5576" s="6"/>
      <c r="AF5576" s="6"/>
    </row>
    <row r="5577" spans="1:32" ht="12.75">
      <c r="A5577" s="6"/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  <c r="Y5577" s="6"/>
      <c r="Z5577" s="6"/>
      <c r="AA5577" s="6"/>
      <c r="AB5577" s="6"/>
      <c r="AC5577" s="82"/>
      <c r="AD5577" s="6"/>
      <c r="AE5577" s="6"/>
      <c r="AF5577" s="6"/>
    </row>
    <row r="5578" spans="1:32" ht="12.75">
      <c r="A5578" s="6"/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  <c r="Y5578" s="6"/>
      <c r="Z5578" s="6"/>
      <c r="AA5578" s="6"/>
      <c r="AB5578" s="6"/>
      <c r="AC5578" s="82"/>
      <c r="AD5578" s="6"/>
      <c r="AE5578" s="6"/>
      <c r="AF5578" s="6"/>
    </row>
    <row r="5579" spans="1:32" ht="12.75">
      <c r="A5579" s="6"/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  <c r="Y5579" s="6"/>
      <c r="Z5579" s="6"/>
      <c r="AA5579" s="6"/>
      <c r="AB5579" s="6"/>
      <c r="AC5579" s="82"/>
      <c r="AD5579" s="6"/>
      <c r="AE5579" s="6"/>
      <c r="AF5579" s="6"/>
    </row>
    <row r="5580" spans="1:32" ht="12.75">
      <c r="A5580" s="6"/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  <c r="Y5580" s="6"/>
      <c r="Z5580" s="6"/>
      <c r="AA5580" s="6"/>
      <c r="AB5580" s="6"/>
      <c r="AC5580" s="82"/>
      <c r="AD5580" s="6"/>
      <c r="AE5580" s="6"/>
      <c r="AF5580" s="6"/>
    </row>
    <row r="5581" spans="1:32" ht="12.75">
      <c r="A5581" s="6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  <c r="Y5581" s="6"/>
      <c r="Z5581" s="6"/>
      <c r="AA5581" s="6"/>
      <c r="AB5581" s="6"/>
      <c r="AC5581" s="82"/>
      <c r="AD5581" s="6"/>
      <c r="AE5581" s="6"/>
      <c r="AF5581" s="6"/>
    </row>
    <row r="5582" spans="1:32" ht="12.75">
      <c r="A5582" s="6"/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  <c r="Y5582" s="6"/>
      <c r="Z5582" s="6"/>
      <c r="AA5582" s="6"/>
      <c r="AB5582" s="6"/>
      <c r="AC5582" s="82"/>
      <c r="AD5582" s="6"/>
      <c r="AE5582" s="6"/>
      <c r="AF5582" s="6"/>
    </row>
    <row r="5583" spans="1:32" ht="12.75">
      <c r="A5583" s="6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  <c r="Y5583" s="6"/>
      <c r="Z5583" s="6"/>
      <c r="AA5583" s="6"/>
      <c r="AB5583" s="6"/>
      <c r="AC5583" s="82"/>
      <c r="AD5583" s="6"/>
      <c r="AE5583" s="6"/>
      <c r="AF5583" s="6"/>
    </row>
    <row r="5584" spans="1:32" ht="12.75">
      <c r="A5584" s="6"/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  <c r="Y5584" s="6"/>
      <c r="Z5584" s="6"/>
      <c r="AA5584" s="6"/>
      <c r="AB5584" s="6"/>
      <c r="AC5584" s="82"/>
      <c r="AD5584" s="6"/>
      <c r="AE5584" s="6"/>
      <c r="AF5584" s="6"/>
    </row>
    <row r="5585" spans="1:32" ht="12.75">
      <c r="A5585" s="6"/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  <c r="Y5585" s="6"/>
      <c r="Z5585" s="6"/>
      <c r="AA5585" s="6"/>
      <c r="AB5585" s="6"/>
      <c r="AC5585" s="82"/>
      <c r="AD5585" s="6"/>
      <c r="AE5585" s="6"/>
      <c r="AF5585" s="6"/>
    </row>
    <row r="5586" spans="1:32" ht="12.75">
      <c r="A5586" s="6"/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  <c r="Y5586" s="6"/>
      <c r="Z5586" s="6"/>
      <c r="AA5586" s="6"/>
      <c r="AB5586" s="6"/>
      <c r="AC5586" s="82"/>
      <c r="AD5586" s="6"/>
      <c r="AE5586" s="6"/>
      <c r="AF5586" s="6"/>
    </row>
    <row r="5587" spans="1:32" ht="12.75">
      <c r="A5587" s="6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  <c r="Y5587" s="6"/>
      <c r="Z5587" s="6"/>
      <c r="AA5587" s="6"/>
      <c r="AB5587" s="6"/>
      <c r="AC5587" s="82"/>
      <c r="AD5587" s="6"/>
      <c r="AE5587" s="6"/>
      <c r="AF5587" s="6"/>
    </row>
    <row r="5588" spans="1:32" ht="12.75">
      <c r="A5588" s="6"/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  <c r="AB5588" s="6"/>
      <c r="AC5588" s="82"/>
      <c r="AD5588" s="6"/>
      <c r="AE5588" s="6"/>
      <c r="AF5588" s="6"/>
    </row>
    <row r="5589" spans="1:32" ht="12.75">
      <c r="A5589" s="6"/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  <c r="AB5589" s="6"/>
      <c r="AC5589" s="82"/>
      <c r="AD5589" s="6"/>
      <c r="AE5589" s="6"/>
      <c r="AF5589" s="6"/>
    </row>
    <row r="5590" spans="1:32" ht="12.75">
      <c r="A5590" s="6"/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  <c r="Y5590" s="6"/>
      <c r="Z5590" s="6"/>
      <c r="AA5590" s="6"/>
      <c r="AB5590" s="6"/>
      <c r="AC5590" s="82"/>
      <c r="AD5590" s="6"/>
      <c r="AE5590" s="6"/>
      <c r="AF5590" s="6"/>
    </row>
    <row r="5591" spans="1:32" ht="12.75">
      <c r="A5591" s="6"/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  <c r="Y5591" s="6"/>
      <c r="Z5591" s="6"/>
      <c r="AA5591" s="6"/>
      <c r="AB5591" s="6"/>
      <c r="AC5591" s="82"/>
      <c r="AD5591" s="6"/>
      <c r="AE5591" s="6"/>
      <c r="AF5591" s="6"/>
    </row>
    <row r="5592" spans="1:32" ht="12.75">
      <c r="A5592" s="6"/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  <c r="Y5592" s="6"/>
      <c r="Z5592" s="6"/>
      <c r="AA5592" s="6"/>
      <c r="AB5592" s="6"/>
      <c r="AC5592" s="82"/>
      <c r="AD5592" s="6"/>
      <c r="AE5592" s="6"/>
      <c r="AF5592" s="6"/>
    </row>
    <row r="5593" spans="1:32" ht="12.75">
      <c r="A5593" s="6"/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  <c r="Y5593" s="6"/>
      <c r="Z5593" s="6"/>
      <c r="AA5593" s="6"/>
      <c r="AB5593" s="6"/>
      <c r="AC5593" s="82"/>
      <c r="AD5593" s="6"/>
      <c r="AE5593" s="6"/>
      <c r="AF5593" s="6"/>
    </row>
    <row r="5594" spans="1:32" ht="12.75">
      <c r="A5594" s="6"/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  <c r="Y5594" s="6"/>
      <c r="Z5594" s="6"/>
      <c r="AA5594" s="6"/>
      <c r="AB5594" s="6"/>
      <c r="AC5594" s="82"/>
      <c r="AD5594" s="6"/>
      <c r="AE5594" s="6"/>
      <c r="AF5594" s="6"/>
    </row>
    <row r="5595" spans="1:32" ht="12.75">
      <c r="A5595" s="6"/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  <c r="Y5595" s="6"/>
      <c r="Z5595" s="6"/>
      <c r="AA5595" s="6"/>
      <c r="AB5595" s="6"/>
      <c r="AC5595" s="82"/>
      <c r="AD5595" s="6"/>
      <c r="AE5595" s="6"/>
      <c r="AF5595" s="6"/>
    </row>
    <row r="5596" spans="1:32" ht="12.75">
      <c r="A5596" s="6"/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  <c r="Y5596" s="6"/>
      <c r="Z5596" s="6"/>
      <c r="AA5596" s="6"/>
      <c r="AB5596" s="6"/>
      <c r="AC5596" s="82"/>
      <c r="AD5596" s="6"/>
      <c r="AE5596" s="6"/>
      <c r="AF5596" s="6"/>
    </row>
    <row r="5597" spans="1:32" ht="12.75">
      <c r="A5597" s="6"/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  <c r="Y5597" s="6"/>
      <c r="Z5597" s="6"/>
      <c r="AA5597" s="6"/>
      <c r="AB5597" s="6"/>
      <c r="AC5597" s="82"/>
      <c r="AD5597" s="6"/>
      <c r="AE5597" s="6"/>
      <c r="AF5597" s="6"/>
    </row>
    <row r="5598" spans="1:32" ht="12.75">
      <c r="A5598" s="6"/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  <c r="Y5598" s="6"/>
      <c r="Z5598" s="6"/>
      <c r="AA5598" s="6"/>
      <c r="AB5598" s="6"/>
      <c r="AC5598" s="82"/>
      <c r="AD5598" s="6"/>
      <c r="AE5598" s="6"/>
      <c r="AF5598" s="6"/>
    </row>
    <row r="5599" spans="1:32" ht="12.75">
      <c r="A5599" s="6"/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  <c r="Y5599" s="6"/>
      <c r="Z5599" s="6"/>
      <c r="AA5599" s="6"/>
      <c r="AB5599" s="6"/>
      <c r="AC5599" s="82"/>
      <c r="AD5599" s="6"/>
      <c r="AE5599" s="6"/>
      <c r="AF5599" s="6"/>
    </row>
    <row r="5600" spans="1:32" ht="12.75">
      <c r="A5600" s="6"/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  <c r="Y5600" s="6"/>
      <c r="Z5600" s="6"/>
      <c r="AA5600" s="6"/>
      <c r="AB5600" s="6"/>
      <c r="AC5600" s="82"/>
      <c r="AD5600" s="6"/>
      <c r="AE5600" s="6"/>
      <c r="AF5600" s="6"/>
    </row>
    <row r="5601" spans="1:32" ht="12.75">
      <c r="A5601" s="6"/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  <c r="Y5601" s="6"/>
      <c r="Z5601" s="6"/>
      <c r="AA5601" s="6"/>
      <c r="AB5601" s="6"/>
      <c r="AC5601" s="82"/>
      <c r="AD5601" s="6"/>
      <c r="AE5601" s="6"/>
      <c r="AF5601" s="6"/>
    </row>
    <row r="5602" spans="1:32" ht="12.75">
      <c r="A5602" s="6"/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  <c r="Y5602" s="6"/>
      <c r="Z5602" s="6"/>
      <c r="AA5602" s="6"/>
      <c r="AB5602" s="6"/>
      <c r="AC5602" s="82"/>
      <c r="AD5602" s="6"/>
      <c r="AE5602" s="6"/>
      <c r="AF5602" s="6"/>
    </row>
    <row r="5603" spans="1:32" ht="12.75">
      <c r="A5603" s="6"/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  <c r="Y5603" s="6"/>
      <c r="Z5603" s="6"/>
      <c r="AA5603" s="6"/>
      <c r="AB5603" s="6"/>
      <c r="AC5603" s="82"/>
      <c r="AD5603" s="6"/>
      <c r="AE5603" s="6"/>
      <c r="AF5603" s="6"/>
    </row>
    <row r="5604" spans="1:32" ht="12.75">
      <c r="A5604" s="6"/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  <c r="Y5604" s="6"/>
      <c r="Z5604" s="6"/>
      <c r="AA5604" s="6"/>
      <c r="AB5604" s="6"/>
      <c r="AC5604" s="82"/>
      <c r="AD5604" s="6"/>
      <c r="AE5604" s="6"/>
      <c r="AF5604" s="6"/>
    </row>
    <row r="5605" spans="1:32" ht="12.75">
      <c r="A5605" s="6"/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  <c r="Y5605" s="6"/>
      <c r="Z5605" s="6"/>
      <c r="AA5605" s="6"/>
      <c r="AB5605" s="6"/>
      <c r="AC5605" s="82"/>
      <c r="AD5605" s="6"/>
      <c r="AE5605" s="6"/>
      <c r="AF5605" s="6"/>
    </row>
    <row r="5606" spans="1:32" ht="12.75">
      <c r="A5606" s="6"/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  <c r="Y5606" s="6"/>
      <c r="Z5606" s="6"/>
      <c r="AA5606" s="6"/>
      <c r="AB5606" s="6"/>
      <c r="AC5606" s="82"/>
      <c r="AD5606" s="6"/>
      <c r="AE5606" s="6"/>
      <c r="AF5606" s="6"/>
    </row>
    <row r="5607" spans="1:32" ht="12.75">
      <c r="A5607" s="6"/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  <c r="Y5607" s="6"/>
      <c r="Z5607" s="6"/>
      <c r="AA5607" s="6"/>
      <c r="AB5607" s="6"/>
      <c r="AC5607" s="82"/>
      <c r="AD5607" s="6"/>
      <c r="AE5607" s="6"/>
      <c r="AF5607" s="6"/>
    </row>
    <row r="5608" spans="1:32" ht="12.75">
      <c r="A5608" s="6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  <c r="Y5608" s="6"/>
      <c r="Z5608" s="6"/>
      <c r="AA5608" s="6"/>
      <c r="AB5608" s="6"/>
      <c r="AC5608" s="82"/>
      <c r="AD5608" s="6"/>
      <c r="AE5608" s="6"/>
      <c r="AF5608" s="6"/>
    </row>
    <row r="5609" spans="1:32" ht="12.75">
      <c r="A5609" s="6"/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  <c r="Y5609" s="6"/>
      <c r="Z5609" s="6"/>
      <c r="AA5609" s="6"/>
      <c r="AB5609" s="6"/>
      <c r="AC5609" s="82"/>
      <c r="AD5609" s="6"/>
      <c r="AE5609" s="6"/>
      <c r="AF5609" s="6"/>
    </row>
    <row r="5610" spans="1:32" ht="12.75">
      <c r="A5610" s="6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  <c r="Y5610" s="6"/>
      <c r="Z5610" s="6"/>
      <c r="AA5610" s="6"/>
      <c r="AB5610" s="6"/>
      <c r="AC5610" s="82"/>
      <c r="AD5610" s="6"/>
      <c r="AE5610" s="6"/>
      <c r="AF5610" s="6"/>
    </row>
    <row r="5611" spans="1:32" ht="12.75">
      <c r="A5611" s="6"/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  <c r="Y5611" s="6"/>
      <c r="Z5611" s="6"/>
      <c r="AA5611" s="6"/>
      <c r="AB5611" s="6"/>
      <c r="AC5611" s="82"/>
      <c r="AD5611" s="6"/>
      <c r="AE5611" s="6"/>
      <c r="AF5611" s="6"/>
    </row>
    <row r="5612" spans="1:32" ht="12.75">
      <c r="A5612" s="6"/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  <c r="Y5612" s="6"/>
      <c r="Z5612" s="6"/>
      <c r="AA5612" s="6"/>
      <c r="AB5612" s="6"/>
      <c r="AC5612" s="82"/>
      <c r="AD5612" s="6"/>
      <c r="AE5612" s="6"/>
      <c r="AF5612" s="6"/>
    </row>
    <row r="5613" spans="1:32" ht="12.75">
      <c r="A5613" s="6"/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  <c r="Y5613" s="6"/>
      <c r="Z5613" s="6"/>
      <c r="AA5613" s="6"/>
      <c r="AB5613" s="6"/>
      <c r="AC5613" s="82"/>
      <c r="AD5613" s="6"/>
      <c r="AE5613" s="6"/>
      <c r="AF5613" s="6"/>
    </row>
    <row r="5614" spans="1:32" ht="12.75">
      <c r="A5614" s="6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  <c r="Y5614" s="6"/>
      <c r="Z5614" s="6"/>
      <c r="AA5614" s="6"/>
      <c r="AB5614" s="6"/>
      <c r="AC5614" s="82"/>
      <c r="AD5614" s="6"/>
      <c r="AE5614" s="6"/>
      <c r="AF5614" s="6"/>
    </row>
    <row r="5615" spans="1:32" ht="12.75">
      <c r="A5615" s="6"/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  <c r="AB5615" s="6"/>
      <c r="AC5615" s="82"/>
      <c r="AD5615" s="6"/>
      <c r="AE5615" s="6"/>
      <c r="AF5615" s="6"/>
    </row>
    <row r="5616" spans="1:32" ht="12.75">
      <c r="A5616" s="6"/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  <c r="AB5616" s="6"/>
      <c r="AC5616" s="82"/>
      <c r="AD5616" s="6"/>
      <c r="AE5616" s="6"/>
      <c r="AF5616" s="6"/>
    </row>
    <row r="5617" spans="1:32" ht="12.75">
      <c r="A5617" s="6"/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  <c r="Y5617" s="6"/>
      <c r="Z5617" s="6"/>
      <c r="AA5617" s="6"/>
      <c r="AB5617" s="6"/>
      <c r="AC5617" s="82"/>
      <c r="AD5617" s="6"/>
      <c r="AE5617" s="6"/>
      <c r="AF5617" s="6"/>
    </row>
    <row r="5618" spans="1:32" ht="12.75">
      <c r="A5618" s="6"/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  <c r="Y5618" s="6"/>
      <c r="Z5618" s="6"/>
      <c r="AA5618" s="6"/>
      <c r="AB5618" s="6"/>
      <c r="AC5618" s="82"/>
      <c r="AD5618" s="6"/>
      <c r="AE5618" s="6"/>
      <c r="AF5618" s="6"/>
    </row>
    <row r="5619" spans="1:32" ht="12.75">
      <c r="A5619" s="6"/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  <c r="Y5619" s="6"/>
      <c r="Z5619" s="6"/>
      <c r="AA5619" s="6"/>
      <c r="AB5619" s="6"/>
      <c r="AC5619" s="82"/>
      <c r="AD5619" s="6"/>
      <c r="AE5619" s="6"/>
      <c r="AF5619" s="6"/>
    </row>
    <row r="5620" spans="1:32" ht="12.75">
      <c r="A5620" s="6"/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  <c r="Y5620" s="6"/>
      <c r="Z5620" s="6"/>
      <c r="AA5620" s="6"/>
      <c r="AB5620" s="6"/>
      <c r="AC5620" s="82"/>
      <c r="AD5620" s="6"/>
      <c r="AE5620" s="6"/>
      <c r="AF5620" s="6"/>
    </row>
    <row r="5621" spans="1:32" ht="12.75">
      <c r="A5621" s="6"/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  <c r="Y5621" s="6"/>
      <c r="Z5621" s="6"/>
      <c r="AA5621" s="6"/>
      <c r="AB5621" s="6"/>
      <c r="AC5621" s="82"/>
      <c r="AD5621" s="6"/>
      <c r="AE5621" s="6"/>
      <c r="AF5621" s="6"/>
    </row>
    <row r="5622" spans="1:32" ht="12.75">
      <c r="A5622" s="6"/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  <c r="Y5622" s="6"/>
      <c r="Z5622" s="6"/>
      <c r="AA5622" s="6"/>
      <c r="AB5622" s="6"/>
      <c r="AC5622" s="82"/>
      <c r="AD5622" s="6"/>
      <c r="AE5622" s="6"/>
      <c r="AF5622" s="6"/>
    </row>
    <row r="5623" spans="1:32" ht="12.75">
      <c r="A5623" s="6"/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  <c r="Y5623" s="6"/>
      <c r="Z5623" s="6"/>
      <c r="AA5623" s="6"/>
      <c r="AB5623" s="6"/>
      <c r="AC5623" s="82"/>
      <c r="AD5623" s="6"/>
      <c r="AE5623" s="6"/>
      <c r="AF5623" s="6"/>
    </row>
    <row r="5624" spans="1:32" ht="12.75">
      <c r="A5624" s="6"/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 s="6"/>
      <c r="X5624" s="6"/>
      <c r="Y5624" s="6"/>
      <c r="Z5624" s="6"/>
      <c r="AA5624" s="6"/>
      <c r="AB5624" s="6"/>
      <c r="AC5624" s="82"/>
      <c r="AD5624" s="6"/>
      <c r="AE5624" s="6"/>
      <c r="AF5624" s="6"/>
    </row>
    <row r="5625" spans="1:32" ht="12.75">
      <c r="A5625" s="6"/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 s="6"/>
      <c r="X5625" s="6"/>
      <c r="Y5625" s="6"/>
      <c r="Z5625" s="6"/>
      <c r="AA5625" s="6"/>
      <c r="AB5625" s="6"/>
      <c r="AC5625" s="82"/>
      <c r="AD5625" s="6"/>
      <c r="AE5625" s="6"/>
      <c r="AF5625" s="6"/>
    </row>
    <row r="5626" spans="1:32" ht="12.75">
      <c r="A5626" s="6"/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 s="6"/>
      <c r="X5626" s="6"/>
      <c r="Y5626" s="6"/>
      <c r="Z5626" s="6"/>
      <c r="AA5626" s="6"/>
      <c r="AB5626" s="6"/>
      <c r="AC5626" s="82"/>
      <c r="AD5626" s="6"/>
      <c r="AE5626" s="6"/>
      <c r="AF5626" s="6"/>
    </row>
    <row r="5627" spans="1:32" ht="12.75">
      <c r="A5627" s="6"/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 s="6"/>
      <c r="X5627" s="6"/>
      <c r="Y5627" s="6"/>
      <c r="Z5627" s="6"/>
      <c r="AA5627" s="6"/>
      <c r="AB5627" s="6"/>
      <c r="AC5627" s="82"/>
      <c r="AD5627" s="6"/>
      <c r="AE5627" s="6"/>
      <c r="AF5627" s="6"/>
    </row>
    <row r="5628" spans="1:32" ht="12.75">
      <c r="A5628" s="6"/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 s="6"/>
      <c r="X5628" s="6"/>
      <c r="Y5628" s="6"/>
      <c r="Z5628" s="6"/>
      <c r="AA5628" s="6"/>
      <c r="AB5628" s="6"/>
      <c r="AC5628" s="82"/>
      <c r="AD5628" s="6"/>
      <c r="AE5628" s="6"/>
      <c r="AF5628" s="6"/>
    </row>
    <row r="5629" spans="1:32" ht="12.75">
      <c r="A5629" s="6"/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 s="6"/>
      <c r="X5629" s="6"/>
      <c r="Y5629" s="6"/>
      <c r="Z5629" s="6"/>
      <c r="AA5629" s="6"/>
      <c r="AB5629" s="6"/>
      <c r="AC5629" s="82"/>
      <c r="AD5629" s="6"/>
      <c r="AE5629" s="6"/>
      <c r="AF5629" s="6"/>
    </row>
    <row r="5630" spans="1:32" ht="12.75">
      <c r="A5630" s="6"/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 s="6"/>
      <c r="X5630" s="6"/>
      <c r="Y5630" s="6"/>
      <c r="Z5630" s="6"/>
      <c r="AA5630" s="6"/>
      <c r="AB5630" s="6"/>
      <c r="AC5630" s="82"/>
      <c r="AD5630" s="6"/>
      <c r="AE5630" s="6"/>
      <c r="AF5630" s="6"/>
    </row>
    <row r="5631" spans="1:32" ht="12.75">
      <c r="A5631" s="6"/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 s="6"/>
      <c r="X5631" s="6"/>
      <c r="Y5631" s="6"/>
      <c r="Z5631" s="6"/>
      <c r="AA5631" s="6"/>
      <c r="AB5631" s="6"/>
      <c r="AC5631" s="82"/>
      <c r="AD5631" s="6"/>
      <c r="AE5631" s="6"/>
      <c r="AF5631" s="6"/>
    </row>
    <row r="5632" spans="1:32" ht="12.75">
      <c r="A5632" s="6"/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 s="6"/>
      <c r="X5632" s="6"/>
      <c r="Y5632" s="6"/>
      <c r="Z5632" s="6"/>
      <c r="AA5632" s="6"/>
      <c r="AB5632" s="6"/>
      <c r="AC5632" s="82"/>
      <c r="AD5632" s="6"/>
      <c r="AE5632" s="6"/>
      <c r="AF5632" s="6"/>
    </row>
    <row r="5633" spans="1:32" ht="12.75">
      <c r="A5633" s="6"/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 s="6"/>
      <c r="X5633" s="6"/>
      <c r="Y5633" s="6"/>
      <c r="Z5633" s="6"/>
      <c r="AA5633" s="6"/>
      <c r="AB5633" s="6"/>
      <c r="AC5633" s="82"/>
      <c r="AD5633" s="6"/>
      <c r="AE5633" s="6"/>
      <c r="AF5633" s="6"/>
    </row>
    <row r="5634" spans="1:32" ht="12.75">
      <c r="A5634" s="6"/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 s="6"/>
      <c r="X5634" s="6"/>
      <c r="Y5634" s="6"/>
      <c r="Z5634" s="6"/>
      <c r="AA5634" s="6"/>
      <c r="AB5634" s="6"/>
      <c r="AC5634" s="82"/>
      <c r="AD5634" s="6"/>
      <c r="AE5634" s="6"/>
      <c r="AF5634" s="6"/>
    </row>
    <row r="5635" spans="1:32" ht="12.75">
      <c r="A5635" s="6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 s="6"/>
      <c r="X5635" s="6"/>
      <c r="Y5635" s="6"/>
      <c r="Z5635" s="6"/>
      <c r="AA5635" s="6"/>
      <c r="AB5635" s="6"/>
      <c r="AC5635" s="82"/>
      <c r="AD5635" s="6"/>
      <c r="AE5635" s="6"/>
      <c r="AF5635" s="6"/>
    </row>
    <row r="5636" spans="1:32" ht="12.75">
      <c r="A5636" s="6"/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 s="6"/>
      <c r="X5636" s="6"/>
      <c r="Y5636" s="6"/>
      <c r="Z5636" s="6"/>
      <c r="AA5636" s="6"/>
      <c r="AB5636" s="6"/>
      <c r="AC5636" s="82"/>
      <c r="AD5636" s="6"/>
      <c r="AE5636" s="6"/>
      <c r="AF5636" s="6"/>
    </row>
    <row r="5637" spans="1:32" ht="12.75">
      <c r="A5637" s="6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 s="6"/>
      <c r="X5637" s="6"/>
      <c r="Y5637" s="6"/>
      <c r="Z5637" s="6"/>
      <c r="AA5637" s="6"/>
      <c r="AB5637" s="6"/>
      <c r="AC5637" s="82"/>
      <c r="AD5637" s="6"/>
      <c r="AE5637" s="6"/>
      <c r="AF5637" s="6"/>
    </row>
    <row r="5638" spans="1:32" ht="12.75">
      <c r="A5638" s="6"/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 s="6"/>
      <c r="X5638" s="6"/>
      <c r="Y5638" s="6"/>
      <c r="Z5638" s="6"/>
      <c r="AA5638" s="6"/>
      <c r="AB5638" s="6"/>
      <c r="AC5638" s="82"/>
      <c r="AD5638" s="6"/>
      <c r="AE5638" s="6"/>
      <c r="AF5638" s="6"/>
    </row>
    <row r="5639" spans="1:32" ht="12.75">
      <c r="A5639" s="6"/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6"/>
      <c r="V5639" s="6"/>
      <c r="W5639" s="6"/>
      <c r="X5639" s="6"/>
      <c r="Y5639" s="6"/>
      <c r="Z5639" s="6"/>
      <c r="AA5639" s="6"/>
      <c r="AB5639" s="6"/>
      <c r="AC5639" s="82"/>
      <c r="AD5639" s="6"/>
      <c r="AE5639" s="6"/>
      <c r="AF5639" s="6"/>
    </row>
    <row r="5640" spans="1:32" ht="12.75">
      <c r="A5640" s="6"/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 s="6"/>
      <c r="X5640" s="6"/>
      <c r="Y5640" s="6"/>
      <c r="Z5640" s="6"/>
      <c r="AA5640" s="6"/>
      <c r="AB5640" s="6"/>
      <c r="AC5640" s="82"/>
      <c r="AD5640" s="6"/>
      <c r="AE5640" s="6"/>
      <c r="AF5640" s="6"/>
    </row>
    <row r="5641" spans="1:32" ht="12.75">
      <c r="A5641" s="6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 s="6"/>
      <c r="X5641" s="6"/>
      <c r="Y5641" s="6"/>
      <c r="Z5641" s="6"/>
      <c r="AA5641" s="6"/>
      <c r="AB5641" s="6"/>
      <c r="AC5641" s="82"/>
      <c r="AD5641" s="6"/>
      <c r="AE5641" s="6"/>
      <c r="AF5641" s="6"/>
    </row>
    <row r="5642" spans="1:32" ht="12.75">
      <c r="A5642" s="6"/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  <c r="Y5642" s="6"/>
      <c r="Z5642" s="6"/>
      <c r="AA5642" s="6"/>
      <c r="AB5642" s="6"/>
      <c r="AC5642" s="82"/>
      <c r="AD5642" s="6"/>
      <c r="AE5642" s="6"/>
      <c r="AF5642" s="6"/>
    </row>
    <row r="5643" spans="1:32" ht="12.75">
      <c r="A5643" s="6"/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  <c r="Y5643" s="6"/>
      <c r="Z5643" s="6"/>
      <c r="AA5643" s="6"/>
      <c r="AB5643" s="6"/>
      <c r="AC5643" s="82"/>
      <c r="AD5643" s="6"/>
      <c r="AE5643" s="6"/>
      <c r="AF5643" s="6"/>
    </row>
    <row r="5644" spans="1:32" ht="12.75">
      <c r="A5644" s="6"/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 s="6"/>
      <c r="X5644" s="6"/>
      <c r="Y5644" s="6"/>
      <c r="Z5644" s="6"/>
      <c r="AA5644" s="6"/>
      <c r="AB5644" s="6"/>
      <c r="AC5644" s="82"/>
      <c r="AD5644" s="6"/>
      <c r="AE5644" s="6"/>
      <c r="AF5644" s="6"/>
    </row>
    <row r="5645" spans="1:32" ht="12.75">
      <c r="A5645" s="6"/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 s="6"/>
      <c r="X5645" s="6"/>
      <c r="Y5645" s="6"/>
      <c r="Z5645" s="6"/>
      <c r="AA5645" s="6"/>
      <c r="AB5645" s="6"/>
      <c r="AC5645" s="82"/>
      <c r="AD5645" s="6"/>
      <c r="AE5645" s="6"/>
      <c r="AF5645" s="6"/>
    </row>
    <row r="5646" spans="1:32" ht="12.75">
      <c r="A5646" s="6"/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 s="6"/>
      <c r="X5646" s="6"/>
      <c r="Y5646" s="6"/>
      <c r="Z5646" s="6"/>
      <c r="AA5646" s="6"/>
      <c r="AB5646" s="6"/>
      <c r="AC5646" s="82"/>
      <c r="AD5646" s="6"/>
      <c r="AE5646" s="6"/>
      <c r="AF5646" s="6"/>
    </row>
    <row r="5647" spans="1:32" ht="12.75">
      <c r="A5647" s="6"/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6"/>
      <c r="V5647" s="6"/>
      <c r="W5647" s="6"/>
      <c r="X5647" s="6"/>
      <c r="Y5647" s="6"/>
      <c r="Z5647" s="6"/>
      <c r="AA5647" s="6"/>
      <c r="AB5647" s="6"/>
      <c r="AC5647" s="82"/>
      <c r="AD5647" s="6"/>
      <c r="AE5647" s="6"/>
      <c r="AF5647" s="6"/>
    </row>
    <row r="5648" spans="1:32" ht="12.75">
      <c r="A5648" s="6"/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 s="6"/>
      <c r="X5648" s="6"/>
      <c r="Y5648" s="6"/>
      <c r="Z5648" s="6"/>
      <c r="AA5648" s="6"/>
      <c r="AB5648" s="6"/>
      <c r="AC5648" s="82"/>
      <c r="AD5648" s="6"/>
      <c r="AE5648" s="6"/>
      <c r="AF5648" s="6"/>
    </row>
    <row r="5649" spans="1:32" ht="12.75">
      <c r="A5649" s="6"/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 s="6"/>
      <c r="X5649" s="6"/>
      <c r="Y5649" s="6"/>
      <c r="Z5649" s="6"/>
      <c r="AA5649" s="6"/>
      <c r="AB5649" s="6"/>
      <c r="AC5649" s="82"/>
      <c r="AD5649" s="6"/>
      <c r="AE5649" s="6"/>
      <c r="AF5649" s="6"/>
    </row>
    <row r="5650" spans="1:32" ht="12.75">
      <c r="A5650" s="6"/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 s="6"/>
      <c r="X5650" s="6"/>
      <c r="Y5650" s="6"/>
      <c r="Z5650" s="6"/>
      <c r="AA5650" s="6"/>
      <c r="AB5650" s="6"/>
      <c r="AC5650" s="82"/>
      <c r="AD5650" s="6"/>
      <c r="AE5650" s="6"/>
      <c r="AF5650" s="6"/>
    </row>
    <row r="5651" spans="1:32" ht="12.75">
      <c r="A5651" s="6"/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 s="6"/>
      <c r="X5651" s="6"/>
      <c r="Y5651" s="6"/>
      <c r="Z5651" s="6"/>
      <c r="AA5651" s="6"/>
      <c r="AB5651" s="6"/>
      <c r="AC5651" s="82"/>
      <c r="AD5651" s="6"/>
      <c r="AE5651" s="6"/>
      <c r="AF5651" s="6"/>
    </row>
    <row r="5652" spans="1:32" ht="12.75">
      <c r="A5652" s="6"/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 s="6"/>
      <c r="X5652" s="6"/>
      <c r="Y5652" s="6"/>
      <c r="Z5652" s="6"/>
      <c r="AA5652" s="6"/>
      <c r="AB5652" s="6"/>
      <c r="AC5652" s="82"/>
      <c r="AD5652" s="6"/>
      <c r="AE5652" s="6"/>
      <c r="AF5652" s="6"/>
    </row>
    <row r="5653" spans="1:32" ht="12.75">
      <c r="A5653" s="6"/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 s="6"/>
      <c r="X5653" s="6"/>
      <c r="Y5653" s="6"/>
      <c r="Z5653" s="6"/>
      <c r="AA5653" s="6"/>
      <c r="AB5653" s="6"/>
      <c r="AC5653" s="82"/>
      <c r="AD5653" s="6"/>
      <c r="AE5653" s="6"/>
      <c r="AF5653" s="6"/>
    </row>
    <row r="5654" spans="1:32" ht="12.75">
      <c r="A5654" s="6"/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 s="6"/>
      <c r="X5654" s="6"/>
      <c r="Y5654" s="6"/>
      <c r="Z5654" s="6"/>
      <c r="AA5654" s="6"/>
      <c r="AB5654" s="6"/>
      <c r="AC5654" s="82"/>
      <c r="AD5654" s="6"/>
      <c r="AE5654" s="6"/>
      <c r="AF5654" s="6"/>
    </row>
    <row r="5655" spans="1:32" ht="12.75">
      <c r="A5655" s="6"/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6"/>
      <c r="V5655" s="6"/>
      <c r="W5655" s="6"/>
      <c r="X5655" s="6"/>
      <c r="Y5655" s="6"/>
      <c r="Z5655" s="6"/>
      <c r="AA5655" s="6"/>
      <c r="AB5655" s="6"/>
      <c r="AC5655" s="82"/>
      <c r="AD5655" s="6"/>
      <c r="AE5655" s="6"/>
      <c r="AF5655" s="6"/>
    </row>
    <row r="5656" spans="1:32" ht="12.75">
      <c r="A5656" s="6"/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 s="6"/>
      <c r="X5656" s="6"/>
      <c r="Y5656" s="6"/>
      <c r="Z5656" s="6"/>
      <c r="AA5656" s="6"/>
      <c r="AB5656" s="6"/>
      <c r="AC5656" s="82"/>
      <c r="AD5656" s="6"/>
      <c r="AE5656" s="6"/>
      <c r="AF5656" s="6"/>
    </row>
    <row r="5657" spans="1:32" ht="12.75">
      <c r="A5657" s="6"/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 s="6"/>
      <c r="X5657" s="6"/>
      <c r="Y5657" s="6"/>
      <c r="Z5657" s="6"/>
      <c r="AA5657" s="6"/>
      <c r="AB5657" s="6"/>
      <c r="AC5657" s="82"/>
      <c r="AD5657" s="6"/>
      <c r="AE5657" s="6"/>
      <c r="AF5657" s="6"/>
    </row>
    <row r="5658" spans="1:32" ht="12.75">
      <c r="A5658" s="6"/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 s="6"/>
      <c r="X5658" s="6"/>
      <c r="Y5658" s="6"/>
      <c r="Z5658" s="6"/>
      <c r="AA5658" s="6"/>
      <c r="AB5658" s="6"/>
      <c r="AC5658" s="82"/>
      <c r="AD5658" s="6"/>
      <c r="AE5658" s="6"/>
      <c r="AF5658" s="6"/>
    </row>
    <row r="5659" spans="1:32" ht="12.75">
      <c r="A5659" s="6"/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 s="6"/>
      <c r="X5659" s="6"/>
      <c r="Y5659" s="6"/>
      <c r="Z5659" s="6"/>
      <c r="AA5659" s="6"/>
      <c r="AB5659" s="6"/>
      <c r="AC5659" s="82"/>
      <c r="AD5659" s="6"/>
      <c r="AE5659" s="6"/>
      <c r="AF5659" s="6"/>
    </row>
    <row r="5660" spans="1:32" ht="12.75">
      <c r="A5660" s="6"/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6"/>
      <c r="V5660" s="6"/>
      <c r="W5660" s="6"/>
      <c r="X5660" s="6"/>
      <c r="Y5660" s="6"/>
      <c r="Z5660" s="6"/>
      <c r="AA5660" s="6"/>
      <c r="AB5660" s="6"/>
      <c r="AC5660" s="82"/>
      <c r="AD5660" s="6"/>
      <c r="AE5660" s="6"/>
      <c r="AF5660" s="6"/>
    </row>
    <row r="5661" spans="1:32" ht="12.75">
      <c r="A5661" s="6"/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 s="6"/>
      <c r="X5661" s="6"/>
      <c r="Y5661" s="6"/>
      <c r="Z5661" s="6"/>
      <c r="AA5661" s="6"/>
      <c r="AB5661" s="6"/>
      <c r="AC5661" s="82"/>
      <c r="AD5661" s="6"/>
      <c r="AE5661" s="6"/>
      <c r="AF5661" s="6"/>
    </row>
    <row r="5662" spans="1:32" ht="12.75">
      <c r="A5662" s="6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 s="6"/>
      <c r="X5662" s="6"/>
      <c r="Y5662" s="6"/>
      <c r="Z5662" s="6"/>
      <c r="AA5662" s="6"/>
      <c r="AB5662" s="6"/>
      <c r="AC5662" s="82"/>
      <c r="AD5662" s="6"/>
      <c r="AE5662" s="6"/>
      <c r="AF5662" s="6"/>
    </row>
    <row r="5663" spans="1:32" ht="12.75">
      <c r="A5663" s="6"/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 s="6"/>
      <c r="X5663" s="6"/>
      <c r="Y5663" s="6"/>
      <c r="Z5663" s="6"/>
      <c r="AA5663" s="6"/>
      <c r="AB5663" s="6"/>
      <c r="AC5663" s="82"/>
      <c r="AD5663" s="6"/>
      <c r="AE5663" s="6"/>
      <c r="AF5663" s="6"/>
    </row>
    <row r="5664" spans="1:32" ht="12.75">
      <c r="A5664" s="6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 s="6"/>
      <c r="X5664" s="6"/>
      <c r="Y5664" s="6"/>
      <c r="Z5664" s="6"/>
      <c r="AA5664" s="6"/>
      <c r="AB5664" s="6"/>
      <c r="AC5664" s="82"/>
      <c r="AD5664" s="6"/>
      <c r="AE5664" s="6"/>
      <c r="AF5664" s="6"/>
    </row>
    <row r="5665" spans="1:32" ht="12.75">
      <c r="A5665" s="6"/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 s="6"/>
      <c r="X5665" s="6"/>
      <c r="Y5665" s="6"/>
      <c r="Z5665" s="6"/>
      <c r="AA5665" s="6"/>
      <c r="AB5665" s="6"/>
      <c r="AC5665" s="82"/>
      <c r="AD5665" s="6"/>
      <c r="AE5665" s="6"/>
      <c r="AF5665" s="6"/>
    </row>
    <row r="5666" spans="1:32" ht="12.75">
      <c r="A5666" s="6"/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 s="6"/>
      <c r="X5666" s="6"/>
      <c r="Y5666" s="6"/>
      <c r="Z5666" s="6"/>
      <c r="AA5666" s="6"/>
      <c r="AB5666" s="6"/>
      <c r="AC5666" s="82"/>
      <c r="AD5666" s="6"/>
      <c r="AE5666" s="6"/>
      <c r="AF5666" s="6"/>
    </row>
    <row r="5667" spans="1:32" ht="12.75">
      <c r="A5667" s="6"/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 s="6"/>
      <c r="X5667" s="6"/>
      <c r="Y5667" s="6"/>
      <c r="Z5667" s="6"/>
      <c r="AA5667" s="6"/>
      <c r="AB5667" s="6"/>
      <c r="AC5667" s="82"/>
      <c r="AD5667" s="6"/>
      <c r="AE5667" s="6"/>
      <c r="AF5667" s="6"/>
    </row>
    <row r="5668" spans="1:32" ht="12.75">
      <c r="A5668" s="6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6"/>
      <c r="V5668" s="6"/>
      <c r="W5668" s="6"/>
      <c r="X5668" s="6"/>
      <c r="Y5668" s="6"/>
      <c r="Z5668" s="6"/>
      <c r="AA5668" s="6"/>
      <c r="AB5668" s="6"/>
      <c r="AC5668" s="82"/>
      <c r="AD5668" s="6"/>
      <c r="AE5668" s="6"/>
      <c r="AF5668" s="6"/>
    </row>
    <row r="5669" spans="1:32" ht="12.75">
      <c r="A5669" s="6"/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  <c r="Y5669" s="6"/>
      <c r="Z5669" s="6"/>
      <c r="AA5669" s="6"/>
      <c r="AB5669" s="6"/>
      <c r="AC5669" s="82"/>
      <c r="AD5669" s="6"/>
      <c r="AE5669" s="6"/>
      <c r="AF5669" s="6"/>
    </row>
    <row r="5670" spans="1:32" ht="12.75">
      <c r="A5670" s="6"/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  <c r="Y5670" s="6"/>
      <c r="Z5670" s="6"/>
      <c r="AA5670" s="6"/>
      <c r="AB5670" s="6"/>
      <c r="AC5670" s="82"/>
      <c r="AD5670" s="6"/>
      <c r="AE5670" s="6"/>
      <c r="AF5670" s="6"/>
    </row>
    <row r="5671" spans="1:32" ht="12.75">
      <c r="A5671" s="6"/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 s="6"/>
      <c r="X5671" s="6"/>
      <c r="Y5671" s="6"/>
      <c r="Z5671" s="6"/>
      <c r="AA5671" s="6"/>
      <c r="AB5671" s="6"/>
      <c r="AC5671" s="82"/>
      <c r="AD5671" s="6"/>
      <c r="AE5671" s="6"/>
      <c r="AF5671" s="6"/>
    </row>
    <row r="5672" spans="1:32" ht="12.75">
      <c r="A5672" s="6"/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 s="6"/>
      <c r="X5672" s="6"/>
      <c r="Y5672" s="6"/>
      <c r="Z5672" s="6"/>
      <c r="AA5672" s="6"/>
      <c r="AB5672" s="6"/>
      <c r="AC5672" s="82"/>
      <c r="AD5672" s="6"/>
      <c r="AE5672" s="6"/>
      <c r="AF5672" s="6"/>
    </row>
    <row r="5673" spans="1:32" ht="12.75">
      <c r="A5673" s="6"/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6"/>
      <c r="V5673" s="6"/>
      <c r="W5673" s="6"/>
      <c r="X5673" s="6"/>
      <c r="Y5673" s="6"/>
      <c r="Z5673" s="6"/>
      <c r="AA5673" s="6"/>
      <c r="AB5673" s="6"/>
      <c r="AC5673" s="82"/>
      <c r="AD5673" s="6"/>
      <c r="AE5673" s="6"/>
      <c r="AF5673" s="6"/>
    </row>
    <row r="5674" spans="1:32" ht="12.75">
      <c r="A5674" s="6"/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 s="6"/>
      <c r="X5674" s="6"/>
      <c r="Y5674" s="6"/>
      <c r="Z5674" s="6"/>
      <c r="AA5674" s="6"/>
      <c r="AB5674" s="6"/>
      <c r="AC5674" s="82"/>
      <c r="AD5674" s="6"/>
      <c r="AE5674" s="6"/>
      <c r="AF5674" s="6"/>
    </row>
    <row r="5675" spans="1:32" ht="12.75">
      <c r="A5675" s="6"/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 s="6"/>
      <c r="X5675" s="6"/>
      <c r="Y5675" s="6"/>
      <c r="Z5675" s="6"/>
      <c r="AA5675" s="6"/>
      <c r="AB5675" s="6"/>
      <c r="AC5675" s="82"/>
      <c r="AD5675" s="6"/>
      <c r="AE5675" s="6"/>
      <c r="AF5675" s="6"/>
    </row>
    <row r="5676" spans="1:32" ht="12.75">
      <c r="A5676" s="6"/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 s="6"/>
      <c r="X5676" s="6"/>
      <c r="Y5676" s="6"/>
      <c r="Z5676" s="6"/>
      <c r="AA5676" s="6"/>
      <c r="AB5676" s="6"/>
      <c r="AC5676" s="82"/>
      <c r="AD5676" s="6"/>
      <c r="AE5676" s="6"/>
      <c r="AF5676" s="6"/>
    </row>
    <row r="5677" spans="1:32" ht="12.75">
      <c r="A5677" s="6"/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 s="6"/>
      <c r="X5677" s="6"/>
      <c r="Y5677" s="6"/>
      <c r="Z5677" s="6"/>
      <c r="AA5677" s="6"/>
      <c r="AB5677" s="6"/>
      <c r="AC5677" s="82"/>
      <c r="AD5677" s="6"/>
      <c r="AE5677" s="6"/>
      <c r="AF5677" s="6"/>
    </row>
    <row r="5678" spans="1:32" ht="12.75">
      <c r="A5678" s="6"/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 s="6"/>
      <c r="X5678" s="6"/>
      <c r="Y5678" s="6"/>
      <c r="Z5678" s="6"/>
      <c r="AA5678" s="6"/>
      <c r="AB5678" s="6"/>
      <c r="AC5678" s="82"/>
      <c r="AD5678" s="6"/>
      <c r="AE5678" s="6"/>
      <c r="AF5678" s="6"/>
    </row>
    <row r="5679" spans="1:32" ht="12.75">
      <c r="A5679" s="6"/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 s="6"/>
      <c r="X5679" s="6"/>
      <c r="Y5679" s="6"/>
      <c r="Z5679" s="6"/>
      <c r="AA5679" s="6"/>
      <c r="AB5679" s="6"/>
      <c r="AC5679" s="82"/>
      <c r="AD5679" s="6"/>
      <c r="AE5679" s="6"/>
      <c r="AF5679" s="6"/>
    </row>
    <row r="5680" spans="1:32" ht="12.75">
      <c r="A5680" s="6"/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 s="6"/>
      <c r="X5680" s="6"/>
      <c r="Y5680" s="6"/>
      <c r="Z5680" s="6"/>
      <c r="AA5680" s="6"/>
      <c r="AB5680" s="6"/>
      <c r="AC5680" s="82"/>
      <c r="AD5680" s="6"/>
      <c r="AE5680" s="6"/>
      <c r="AF5680" s="6"/>
    </row>
    <row r="5681" spans="1:32" ht="12.75">
      <c r="A5681" s="6"/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 s="6"/>
      <c r="X5681" s="6"/>
      <c r="Y5681" s="6"/>
      <c r="Z5681" s="6"/>
      <c r="AA5681" s="6"/>
      <c r="AB5681" s="6"/>
      <c r="AC5681" s="82"/>
      <c r="AD5681" s="6"/>
      <c r="AE5681" s="6"/>
      <c r="AF5681" s="6"/>
    </row>
    <row r="5682" spans="1:32" ht="12.75">
      <c r="A5682" s="6"/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 s="6"/>
      <c r="X5682" s="6"/>
      <c r="Y5682" s="6"/>
      <c r="Z5682" s="6"/>
      <c r="AA5682" s="6"/>
      <c r="AB5682" s="6"/>
      <c r="AC5682" s="82"/>
      <c r="AD5682" s="6"/>
      <c r="AE5682" s="6"/>
      <c r="AF5682" s="6"/>
    </row>
    <row r="5683" spans="1:32" ht="12.75">
      <c r="A5683" s="6"/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 s="6"/>
      <c r="X5683" s="6"/>
      <c r="Y5683" s="6"/>
      <c r="Z5683" s="6"/>
      <c r="AA5683" s="6"/>
      <c r="AB5683" s="6"/>
      <c r="AC5683" s="82"/>
      <c r="AD5683" s="6"/>
      <c r="AE5683" s="6"/>
      <c r="AF5683" s="6"/>
    </row>
    <row r="5684" spans="1:32" ht="12.75">
      <c r="A5684" s="6"/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 s="6"/>
      <c r="X5684" s="6"/>
      <c r="Y5684" s="6"/>
      <c r="Z5684" s="6"/>
      <c r="AA5684" s="6"/>
      <c r="AB5684" s="6"/>
      <c r="AC5684" s="82"/>
      <c r="AD5684" s="6"/>
      <c r="AE5684" s="6"/>
      <c r="AF5684" s="6"/>
    </row>
    <row r="5685" spans="1:32" ht="12.75">
      <c r="A5685" s="6"/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 s="6"/>
      <c r="X5685" s="6"/>
      <c r="Y5685" s="6"/>
      <c r="Z5685" s="6"/>
      <c r="AA5685" s="6"/>
      <c r="AB5685" s="6"/>
      <c r="AC5685" s="82"/>
      <c r="AD5685" s="6"/>
      <c r="AE5685" s="6"/>
      <c r="AF5685" s="6"/>
    </row>
    <row r="5686" spans="1:32" ht="12.75">
      <c r="A5686" s="6"/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 s="6"/>
      <c r="X5686" s="6"/>
      <c r="Y5686" s="6"/>
      <c r="Z5686" s="6"/>
      <c r="AA5686" s="6"/>
      <c r="AB5686" s="6"/>
      <c r="AC5686" s="82"/>
      <c r="AD5686" s="6"/>
      <c r="AE5686" s="6"/>
      <c r="AF5686" s="6"/>
    </row>
    <row r="5687" spans="1:32" ht="12.75">
      <c r="A5687" s="6"/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 s="6"/>
      <c r="X5687" s="6"/>
      <c r="Y5687" s="6"/>
      <c r="Z5687" s="6"/>
      <c r="AA5687" s="6"/>
      <c r="AB5687" s="6"/>
      <c r="AC5687" s="82"/>
      <c r="AD5687" s="6"/>
      <c r="AE5687" s="6"/>
      <c r="AF5687" s="6"/>
    </row>
    <row r="5688" spans="1:32" ht="12.75">
      <c r="A5688" s="6"/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6"/>
      <c r="V5688" s="6"/>
      <c r="W5688" s="6"/>
      <c r="X5688" s="6"/>
      <c r="Y5688" s="6"/>
      <c r="Z5688" s="6"/>
      <c r="AA5688" s="6"/>
      <c r="AB5688" s="6"/>
      <c r="AC5688" s="82"/>
      <c r="AD5688" s="6"/>
      <c r="AE5688" s="6"/>
      <c r="AF5688" s="6"/>
    </row>
    <row r="5689" spans="1:32" ht="12.75">
      <c r="A5689" s="6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 s="6"/>
      <c r="X5689" s="6"/>
      <c r="Y5689" s="6"/>
      <c r="Z5689" s="6"/>
      <c r="AA5689" s="6"/>
      <c r="AB5689" s="6"/>
      <c r="AC5689" s="82"/>
      <c r="AD5689" s="6"/>
      <c r="AE5689" s="6"/>
      <c r="AF5689" s="6"/>
    </row>
    <row r="5690" spans="1:32" ht="12.75">
      <c r="A5690" s="6"/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 s="6"/>
      <c r="X5690" s="6"/>
      <c r="Y5690" s="6"/>
      <c r="Z5690" s="6"/>
      <c r="AA5690" s="6"/>
      <c r="AB5690" s="6"/>
      <c r="AC5690" s="82"/>
      <c r="AD5690" s="6"/>
      <c r="AE5690" s="6"/>
      <c r="AF5690" s="6"/>
    </row>
    <row r="5691" spans="1:32" ht="12.75">
      <c r="A5691" s="6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 s="6"/>
      <c r="X5691" s="6"/>
      <c r="Y5691" s="6"/>
      <c r="Z5691" s="6"/>
      <c r="AA5691" s="6"/>
      <c r="AB5691" s="6"/>
      <c r="AC5691" s="82"/>
      <c r="AD5691" s="6"/>
      <c r="AE5691" s="6"/>
      <c r="AF5691" s="6"/>
    </row>
    <row r="5692" spans="1:32" ht="12.75">
      <c r="A5692" s="6"/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 s="6"/>
      <c r="X5692" s="6"/>
      <c r="Y5692" s="6"/>
      <c r="Z5692" s="6"/>
      <c r="AA5692" s="6"/>
      <c r="AB5692" s="6"/>
      <c r="AC5692" s="82"/>
      <c r="AD5692" s="6"/>
      <c r="AE5692" s="6"/>
      <c r="AF5692" s="6"/>
    </row>
    <row r="5693" spans="1:32" ht="12.75">
      <c r="A5693" s="6"/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 s="6"/>
      <c r="X5693" s="6"/>
      <c r="Y5693" s="6"/>
      <c r="Z5693" s="6"/>
      <c r="AA5693" s="6"/>
      <c r="AB5693" s="6"/>
      <c r="AC5693" s="82"/>
      <c r="AD5693" s="6"/>
      <c r="AE5693" s="6"/>
      <c r="AF5693" s="6"/>
    </row>
    <row r="5694" spans="1:32" ht="12.75">
      <c r="A5694" s="6"/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 s="6"/>
      <c r="X5694" s="6"/>
      <c r="Y5694" s="6"/>
      <c r="Z5694" s="6"/>
      <c r="AA5694" s="6"/>
      <c r="AB5694" s="6"/>
      <c r="AC5694" s="82"/>
      <c r="AD5694" s="6"/>
      <c r="AE5694" s="6"/>
      <c r="AF5694" s="6"/>
    </row>
    <row r="5695" spans="1:32" ht="12.75">
      <c r="A5695" s="6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 s="6"/>
      <c r="X5695" s="6"/>
      <c r="Y5695" s="6"/>
      <c r="Z5695" s="6"/>
      <c r="AA5695" s="6"/>
      <c r="AB5695" s="6"/>
      <c r="AC5695" s="82"/>
      <c r="AD5695" s="6"/>
      <c r="AE5695" s="6"/>
      <c r="AF5695" s="6"/>
    </row>
    <row r="5696" spans="1:32" ht="12.75">
      <c r="A5696" s="6"/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  <c r="Y5696" s="6"/>
      <c r="Z5696" s="6"/>
      <c r="AA5696" s="6"/>
      <c r="AB5696" s="6"/>
      <c r="AC5696" s="82"/>
      <c r="AD5696" s="6"/>
      <c r="AE5696" s="6"/>
      <c r="AF5696" s="6"/>
    </row>
    <row r="5697" spans="1:32" ht="12.75">
      <c r="A5697" s="6"/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  <c r="Y5697" s="6"/>
      <c r="Z5697" s="6"/>
      <c r="AA5697" s="6"/>
      <c r="AB5697" s="6"/>
      <c r="AC5697" s="82"/>
      <c r="AD5697" s="6"/>
      <c r="AE5697" s="6"/>
      <c r="AF5697" s="6"/>
    </row>
    <row r="5698" spans="1:32" ht="12.75">
      <c r="A5698" s="6"/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 s="6"/>
      <c r="X5698" s="6"/>
      <c r="Y5698" s="6"/>
      <c r="Z5698" s="6"/>
      <c r="AA5698" s="6"/>
      <c r="AB5698" s="6"/>
      <c r="AC5698" s="82"/>
      <c r="AD5698" s="6"/>
      <c r="AE5698" s="6"/>
      <c r="AF5698" s="6"/>
    </row>
    <row r="5699" spans="1:32" ht="12.75">
      <c r="A5699" s="6"/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 s="6"/>
      <c r="X5699" s="6"/>
      <c r="Y5699" s="6"/>
      <c r="Z5699" s="6"/>
      <c r="AA5699" s="6"/>
      <c r="AB5699" s="6"/>
      <c r="AC5699" s="82"/>
      <c r="AD5699" s="6"/>
      <c r="AE5699" s="6"/>
      <c r="AF5699" s="6"/>
    </row>
    <row r="5700" spans="1:32" ht="12.75">
      <c r="A5700" s="6"/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 s="6"/>
      <c r="X5700" s="6"/>
      <c r="Y5700" s="6"/>
      <c r="Z5700" s="6"/>
      <c r="AA5700" s="6"/>
      <c r="AB5700" s="6"/>
      <c r="AC5700" s="82"/>
      <c r="AD5700" s="6"/>
      <c r="AE5700" s="6"/>
      <c r="AF5700" s="6"/>
    </row>
    <row r="5701" spans="1:32" ht="12.75">
      <c r="A5701" s="6"/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 s="6"/>
      <c r="X5701" s="6"/>
      <c r="Y5701" s="6"/>
      <c r="Z5701" s="6"/>
      <c r="AA5701" s="6"/>
      <c r="AB5701" s="6"/>
      <c r="AC5701" s="82"/>
      <c r="AD5701" s="6"/>
      <c r="AE5701" s="6"/>
      <c r="AF5701" s="6"/>
    </row>
    <row r="5702" spans="1:32" ht="12.75">
      <c r="A5702" s="6"/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 s="6"/>
      <c r="X5702" s="6"/>
      <c r="Y5702" s="6"/>
      <c r="Z5702" s="6"/>
      <c r="AA5702" s="6"/>
      <c r="AB5702" s="6"/>
      <c r="AC5702" s="82"/>
      <c r="AD5702" s="6"/>
      <c r="AE5702" s="6"/>
      <c r="AF5702" s="6"/>
    </row>
    <row r="5703" spans="1:32" ht="12.75">
      <c r="A5703" s="6"/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 s="6"/>
      <c r="X5703" s="6"/>
      <c r="Y5703" s="6"/>
      <c r="Z5703" s="6"/>
      <c r="AA5703" s="6"/>
      <c r="AB5703" s="6"/>
      <c r="AC5703" s="82"/>
      <c r="AD5703" s="6"/>
      <c r="AE5703" s="6"/>
      <c r="AF5703" s="6"/>
    </row>
    <row r="5704" spans="1:32" ht="12.75">
      <c r="A5704" s="6"/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 s="6"/>
      <c r="X5704" s="6"/>
      <c r="Y5704" s="6"/>
      <c r="Z5704" s="6"/>
      <c r="AA5704" s="6"/>
      <c r="AB5704" s="6"/>
      <c r="AC5704" s="82"/>
      <c r="AD5704" s="6"/>
      <c r="AE5704" s="6"/>
      <c r="AF5704" s="6"/>
    </row>
    <row r="5705" spans="1:32" ht="12.75">
      <c r="A5705" s="6"/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 s="6"/>
      <c r="X5705" s="6"/>
      <c r="Y5705" s="6"/>
      <c r="Z5705" s="6"/>
      <c r="AA5705" s="6"/>
      <c r="AB5705" s="6"/>
      <c r="AC5705" s="82"/>
      <c r="AD5705" s="6"/>
      <c r="AE5705" s="6"/>
      <c r="AF5705" s="6"/>
    </row>
    <row r="5706" spans="1:32" ht="12.75">
      <c r="A5706" s="6"/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 s="6"/>
      <c r="X5706" s="6"/>
      <c r="Y5706" s="6"/>
      <c r="Z5706" s="6"/>
      <c r="AA5706" s="6"/>
      <c r="AB5706" s="6"/>
      <c r="AC5706" s="82"/>
      <c r="AD5706" s="6"/>
      <c r="AE5706" s="6"/>
      <c r="AF5706" s="6"/>
    </row>
    <row r="5707" spans="1:32" ht="12.75">
      <c r="A5707" s="6"/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 s="6"/>
      <c r="X5707" s="6"/>
      <c r="Y5707" s="6"/>
      <c r="Z5707" s="6"/>
      <c r="AA5707" s="6"/>
      <c r="AB5707" s="6"/>
      <c r="AC5707" s="82"/>
      <c r="AD5707" s="6"/>
      <c r="AE5707" s="6"/>
      <c r="AF5707" s="6"/>
    </row>
    <row r="5708" spans="1:32" ht="12.75">
      <c r="A5708" s="6"/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 s="6"/>
      <c r="X5708" s="6"/>
      <c r="Y5708" s="6"/>
      <c r="Z5708" s="6"/>
      <c r="AA5708" s="6"/>
      <c r="AB5708" s="6"/>
      <c r="AC5708" s="82"/>
      <c r="AD5708" s="6"/>
      <c r="AE5708" s="6"/>
      <c r="AF5708" s="6"/>
    </row>
    <row r="5709" spans="1:32" ht="12.75">
      <c r="A5709" s="6"/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 s="6"/>
      <c r="X5709" s="6"/>
      <c r="Y5709" s="6"/>
      <c r="Z5709" s="6"/>
      <c r="AA5709" s="6"/>
      <c r="AB5709" s="6"/>
      <c r="AC5709" s="82"/>
      <c r="AD5709" s="6"/>
      <c r="AE5709" s="6"/>
      <c r="AF5709" s="6"/>
    </row>
    <row r="5710" spans="1:32" ht="12.75">
      <c r="A5710" s="6"/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 s="6"/>
      <c r="X5710" s="6"/>
      <c r="Y5710" s="6"/>
      <c r="Z5710" s="6"/>
      <c r="AA5710" s="6"/>
      <c r="AB5710" s="6"/>
      <c r="AC5710" s="82"/>
      <c r="AD5710" s="6"/>
      <c r="AE5710" s="6"/>
      <c r="AF5710" s="6"/>
    </row>
    <row r="5711" spans="1:32" ht="12.75">
      <c r="A5711" s="6"/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 s="6"/>
      <c r="X5711" s="6"/>
      <c r="Y5711" s="6"/>
      <c r="Z5711" s="6"/>
      <c r="AA5711" s="6"/>
      <c r="AB5711" s="6"/>
      <c r="AC5711" s="82"/>
      <c r="AD5711" s="6"/>
      <c r="AE5711" s="6"/>
      <c r="AF5711" s="6"/>
    </row>
    <row r="5712" spans="1:32" ht="12.75">
      <c r="A5712" s="6"/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 s="6"/>
      <c r="X5712" s="6"/>
      <c r="Y5712" s="6"/>
      <c r="Z5712" s="6"/>
      <c r="AA5712" s="6"/>
      <c r="AB5712" s="6"/>
      <c r="AC5712" s="82"/>
      <c r="AD5712" s="6"/>
      <c r="AE5712" s="6"/>
      <c r="AF5712" s="6"/>
    </row>
    <row r="5713" spans="1:32" ht="12.75">
      <c r="A5713" s="6"/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 s="6"/>
      <c r="X5713" s="6"/>
      <c r="Y5713" s="6"/>
      <c r="Z5713" s="6"/>
      <c r="AA5713" s="6"/>
      <c r="AB5713" s="6"/>
      <c r="AC5713" s="82"/>
      <c r="AD5713" s="6"/>
      <c r="AE5713" s="6"/>
      <c r="AF5713" s="6"/>
    </row>
    <row r="5714" spans="1:32" ht="12.75">
      <c r="A5714" s="6"/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 s="6"/>
      <c r="X5714" s="6"/>
      <c r="Y5714" s="6"/>
      <c r="Z5714" s="6"/>
      <c r="AA5714" s="6"/>
      <c r="AB5714" s="6"/>
      <c r="AC5714" s="82"/>
      <c r="AD5714" s="6"/>
      <c r="AE5714" s="6"/>
      <c r="AF5714" s="6"/>
    </row>
    <row r="5715" spans="1:32" ht="12.75">
      <c r="A5715" s="6"/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 s="6"/>
      <c r="X5715" s="6"/>
      <c r="Y5715" s="6"/>
      <c r="Z5715" s="6"/>
      <c r="AA5715" s="6"/>
      <c r="AB5715" s="6"/>
      <c r="AC5715" s="82"/>
      <c r="AD5715" s="6"/>
      <c r="AE5715" s="6"/>
      <c r="AF5715" s="6"/>
    </row>
    <row r="5716" spans="1:32" ht="12.75">
      <c r="A5716" s="6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 s="6"/>
      <c r="X5716" s="6"/>
      <c r="Y5716" s="6"/>
      <c r="Z5716" s="6"/>
      <c r="AA5716" s="6"/>
      <c r="AB5716" s="6"/>
      <c r="AC5716" s="82"/>
      <c r="AD5716" s="6"/>
      <c r="AE5716" s="6"/>
      <c r="AF5716" s="6"/>
    </row>
    <row r="5717" spans="1:32" ht="12.75">
      <c r="A5717" s="6"/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 s="6"/>
      <c r="X5717" s="6"/>
      <c r="Y5717" s="6"/>
      <c r="Z5717" s="6"/>
      <c r="AA5717" s="6"/>
      <c r="AB5717" s="6"/>
      <c r="AC5717" s="82"/>
      <c r="AD5717" s="6"/>
      <c r="AE5717" s="6"/>
      <c r="AF5717" s="6"/>
    </row>
    <row r="5718" spans="1:32" ht="12.75">
      <c r="A5718" s="6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 s="6"/>
      <c r="X5718" s="6"/>
      <c r="Y5718" s="6"/>
      <c r="Z5718" s="6"/>
      <c r="AA5718" s="6"/>
      <c r="AB5718" s="6"/>
      <c r="AC5718" s="82"/>
      <c r="AD5718" s="6"/>
      <c r="AE5718" s="6"/>
      <c r="AF5718" s="6"/>
    </row>
    <row r="5719" spans="1:32" ht="12.75">
      <c r="A5719" s="6"/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 s="6"/>
      <c r="X5719" s="6"/>
      <c r="Y5719" s="6"/>
      <c r="Z5719" s="6"/>
      <c r="AA5719" s="6"/>
      <c r="AB5719" s="6"/>
      <c r="AC5719" s="82"/>
      <c r="AD5719" s="6"/>
      <c r="AE5719" s="6"/>
      <c r="AF5719" s="6"/>
    </row>
    <row r="5720" spans="1:32" ht="12.75">
      <c r="A5720" s="6"/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 s="6"/>
      <c r="X5720" s="6"/>
      <c r="Y5720" s="6"/>
      <c r="Z5720" s="6"/>
      <c r="AA5720" s="6"/>
      <c r="AB5720" s="6"/>
      <c r="AC5720" s="82"/>
      <c r="AD5720" s="6"/>
      <c r="AE5720" s="6"/>
      <c r="AF5720" s="6"/>
    </row>
    <row r="5721" spans="1:32" ht="12.75">
      <c r="A5721" s="6"/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 s="6"/>
      <c r="X5721" s="6"/>
      <c r="Y5721" s="6"/>
      <c r="Z5721" s="6"/>
      <c r="AA5721" s="6"/>
      <c r="AB5721" s="6"/>
      <c r="AC5721" s="82"/>
      <c r="AD5721" s="6"/>
      <c r="AE5721" s="6"/>
      <c r="AF5721" s="6"/>
    </row>
    <row r="5722" spans="1:32" ht="12.75">
      <c r="A5722" s="6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 s="6"/>
      <c r="X5722" s="6"/>
      <c r="Y5722" s="6"/>
      <c r="Z5722" s="6"/>
      <c r="AA5722" s="6"/>
      <c r="AB5722" s="6"/>
      <c r="AC5722" s="82"/>
      <c r="AD5722" s="6"/>
      <c r="AE5722" s="6"/>
      <c r="AF5722" s="6"/>
    </row>
    <row r="5723" spans="1:32" ht="12.75">
      <c r="A5723" s="6"/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  <c r="Y5723" s="6"/>
      <c r="Z5723" s="6"/>
      <c r="AA5723" s="6"/>
      <c r="AB5723" s="6"/>
      <c r="AC5723" s="82"/>
      <c r="AD5723" s="6"/>
      <c r="AE5723" s="6"/>
      <c r="AF5723" s="6"/>
    </row>
    <row r="5724" spans="1:32" ht="12.75">
      <c r="A5724" s="6"/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  <c r="Y5724" s="6"/>
      <c r="Z5724" s="6"/>
      <c r="AA5724" s="6"/>
      <c r="AB5724" s="6"/>
      <c r="AC5724" s="82"/>
      <c r="AD5724" s="6"/>
      <c r="AE5724" s="6"/>
      <c r="AF5724" s="6"/>
    </row>
    <row r="5725" spans="1:32" ht="12.75">
      <c r="A5725" s="6"/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 s="6"/>
      <c r="X5725" s="6"/>
      <c r="Y5725" s="6"/>
      <c r="Z5725" s="6"/>
      <c r="AA5725" s="6"/>
      <c r="AB5725" s="6"/>
      <c r="AC5725" s="82"/>
      <c r="AD5725" s="6"/>
      <c r="AE5725" s="6"/>
      <c r="AF5725" s="6"/>
    </row>
    <row r="5726" spans="1:32" ht="12.75">
      <c r="A5726" s="6"/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 s="6"/>
      <c r="X5726" s="6"/>
      <c r="Y5726" s="6"/>
      <c r="Z5726" s="6"/>
      <c r="AA5726" s="6"/>
      <c r="AB5726" s="6"/>
      <c r="AC5726" s="82"/>
      <c r="AD5726" s="6"/>
      <c r="AE5726" s="6"/>
      <c r="AF5726" s="6"/>
    </row>
    <row r="5727" spans="1:32" ht="12.75">
      <c r="A5727" s="6"/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6"/>
      <c r="V5727" s="6"/>
      <c r="W5727" s="6"/>
      <c r="X5727" s="6"/>
      <c r="Y5727" s="6"/>
      <c r="Z5727" s="6"/>
      <c r="AA5727" s="6"/>
      <c r="AB5727" s="6"/>
      <c r="AC5727" s="82"/>
      <c r="AD5727" s="6"/>
      <c r="AE5727" s="6"/>
      <c r="AF5727" s="6"/>
    </row>
    <row r="5728" spans="1:32" ht="12.75">
      <c r="A5728" s="6"/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6"/>
      <c r="V5728" s="6"/>
      <c r="W5728" s="6"/>
      <c r="X5728" s="6"/>
      <c r="Y5728" s="6"/>
      <c r="Z5728" s="6"/>
      <c r="AA5728" s="6"/>
      <c r="AB5728" s="6"/>
      <c r="AC5728" s="82"/>
      <c r="AD5728" s="6"/>
      <c r="AE5728" s="6"/>
      <c r="AF5728" s="6"/>
    </row>
    <row r="5729" spans="1:32" ht="12.75">
      <c r="A5729" s="6"/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 s="6"/>
      <c r="X5729" s="6"/>
      <c r="Y5729" s="6"/>
      <c r="Z5729" s="6"/>
      <c r="AA5729" s="6"/>
      <c r="AB5729" s="6"/>
      <c r="AC5729" s="82"/>
      <c r="AD5729" s="6"/>
      <c r="AE5729" s="6"/>
      <c r="AF5729" s="6"/>
    </row>
    <row r="5730" spans="1:32" ht="12.75">
      <c r="A5730" s="6"/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 s="6"/>
      <c r="X5730" s="6"/>
      <c r="Y5730" s="6"/>
      <c r="Z5730" s="6"/>
      <c r="AA5730" s="6"/>
      <c r="AB5730" s="6"/>
      <c r="AC5730" s="82"/>
      <c r="AD5730" s="6"/>
      <c r="AE5730" s="6"/>
      <c r="AF5730" s="6"/>
    </row>
    <row r="5731" spans="1:32" ht="12.75">
      <c r="A5731" s="6"/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6"/>
      <c r="V5731" s="6"/>
      <c r="W5731" s="6"/>
      <c r="X5731" s="6"/>
      <c r="Y5731" s="6"/>
      <c r="Z5731" s="6"/>
      <c r="AA5731" s="6"/>
      <c r="AB5731" s="6"/>
      <c r="AC5731" s="82"/>
      <c r="AD5731" s="6"/>
      <c r="AE5731" s="6"/>
      <c r="AF5731" s="6"/>
    </row>
    <row r="5732" spans="1:32" ht="12.75">
      <c r="A5732" s="6"/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 s="6"/>
      <c r="X5732" s="6"/>
      <c r="Y5732" s="6"/>
      <c r="Z5732" s="6"/>
      <c r="AA5732" s="6"/>
      <c r="AB5732" s="6"/>
      <c r="AC5732" s="82"/>
      <c r="AD5732" s="6"/>
      <c r="AE5732" s="6"/>
      <c r="AF5732" s="6"/>
    </row>
    <row r="5733" spans="1:32" ht="12.75">
      <c r="A5733" s="6"/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 s="6"/>
      <c r="X5733" s="6"/>
      <c r="Y5733" s="6"/>
      <c r="Z5733" s="6"/>
      <c r="AA5733" s="6"/>
      <c r="AB5733" s="6"/>
      <c r="AC5733" s="82"/>
      <c r="AD5733" s="6"/>
      <c r="AE5733" s="6"/>
      <c r="AF5733" s="6"/>
    </row>
    <row r="5734" spans="1:32" ht="12.75">
      <c r="A5734" s="6"/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 s="6"/>
      <c r="X5734" s="6"/>
      <c r="Y5734" s="6"/>
      <c r="Z5734" s="6"/>
      <c r="AA5734" s="6"/>
      <c r="AB5734" s="6"/>
      <c r="AC5734" s="82"/>
      <c r="AD5734" s="6"/>
      <c r="AE5734" s="6"/>
      <c r="AF5734" s="6"/>
    </row>
    <row r="5735" spans="1:32" ht="12.75">
      <c r="A5735" s="6"/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 s="6"/>
      <c r="X5735" s="6"/>
      <c r="Y5735" s="6"/>
      <c r="Z5735" s="6"/>
      <c r="AA5735" s="6"/>
      <c r="AB5735" s="6"/>
      <c r="AC5735" s="82"/>
      <c r="AD5735" s="6"/>
      <c r="AE5735" s="6"/>
      <c r="AF5735" s="6"/>
    </row>
    <row r="5736" spans="1:32" ht="12.75">
      <c r="A5736" s="6"/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 s="6"/>
      <c r="X5736" s="6"/>
      <c r="Y5736" s="6"/>
      <c r="Z5736" s="6"/>
      <c r="AA5736" s="6"/>
      <c r="AB5736" s="6"/>
      <c r="AC5736" s="82"/>
      <c r="AD5736" s="6"/>
      <c r="AE5736" s="6"/>
      <c r="AF5736" s="6"/>
    </row>
    <row r="5737" spans="1:32" ht="12.75">
      <c r="A5737" s="6"/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 s="6"/>
      <c r="X5737" s="6"/>
      <c r="Y5737" s="6"/>
      <c r="Z5737" s="6"/>
      <c r="AA5737" s="6"/>
      <c r="AB5737" s="6"/>
      <c r="AC5737" s="82"/>
      <c r="AD5737" s="6"/>
      <c r="AE5737" s="6"/>
      <c r="AF5737" s="6"/>
    </row>
    <row r="5738" spans="1:32" ht="12.75">
      <c r="A5738" s="6"/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 s="6"/>
      <c r="X5738" s="6"/>
      <c r="Y5738" s="6"/>
      <c r="Z5738" s="6"/>
      <c r="AA5738" s="6"/>
      <c r="AB5738" s="6"/>
      <c r="AC5738" s="82"/>
      <c r="AD5738" s="6"/>
      <c r="AE5738" s="6"/>
      <c r="AF5738" s="6"/>
    </row>
    <row r="5739" spans="1:32" ht="12.75">
      <c r="A5739" s="6"/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 s="6"/>
      <c r="X5739" s="6"/>
      <c r="Y5739" s="6"/>
      <c r="Z5739" s="6"/>
      <c r="AA5739" s="6"/>
      <c r="AB5739" s="6"/>
      <c r="AC5739" s="82"/>
      <c r="AD5739" s="6"/>
      <c r="AE5739" s="6"/>
      <c r="AF5739" s="6"/>
    </row>
    <row r="5740" spans="1:32" ht="12.75">
      <c r="A5740" s="6"/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 s="6"/>
      <c r="X5740" s="6"/>
      <c r="Y5740" s="6"/>
      <c r="Z5740" s="6"/>
      <c r="AA5740" s="6"/>
      <c r="AB5740" s="6"/>
      <c r="AC5740" s="82"/>
      <c r="AD5740" s="6"/>
      <c r="AE5740" s="6"/>
      <c r="AF5740" s="6"/>
    </row>
    <row r="5741" spans="1:32" ht="12.75">
      <c r="A5741" s="6"/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 s="6"/>
      <c r="X5741" s="6"/>
      <c r="Y5741" s="6"/>
      <c r="Z5741" s="6"/>
      <c r="AA5741" s="6"/>
      <c r="AB5741" s="6"/>
      <c r="AC5741" s="82"/>
      <c r="AD5741" s="6"/>
      <c r="AE5741" s="6"/>
      <c r="AF5741" s="6"/>
    </row>
    <row r="5742" spans="1:32" ht="12.75">
      <c r="A5742" s="6"/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 s="6"/>
      <c r="X5742" s="6"/>
      <c r="Y5742" s="6"/>
      <c r="Z5742" s="6"/>
      <c r="AA5742" s="6"/>
      <c r="AB5742" s="6"/>
      <c r="AC5742" s="82"/>
      <c r="AD5742" s="6"/>
      <c r="AE5742" s="6"/>
      <c r="AF5742" s="6"/>
    </row>
    <row r="5743" spans="1:32" ht="12.75">
      <c r="A5743" s="6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 s="6"/>
      <c r="X5743" s="6"/>
      <c r="Y5743" s="6"/>
      <c r="Z5743" s="6"/>
      <c r="AA5743" s="6"/>
      <c r="AB5743" s="6"/>
      <c r="AC5743" s="82"/>
      <c r="AD5743" s="6"/>
      <c r="AE5743" s="6"/>
      <c r="AF5743" s="6"/>
    </row>
    <row r="5744" spans="1:32" ht="12.75">
      <c r="A5744" s="6"/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  <c r="Y5744" s="6"/>
      <c r="Z5744" s="6"/>
      <c r="AA5744" s="6"/>
      <c r="AB5744" s="6"/>
      <c r="AC5744" s="82"/>
      <c r="AD5744" s="6"/>
      <c r="AE5744" s="6"/>
      <c r="AF5744" s="6"/>
    </row>
    <row r="5745" spans="1:32" ht="12.75">
      <c r="A5745" s="6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  <c r="Y5745" s="6"/>
      <c r="Z5745" s="6"/>
      <c r="AA5745" s="6"/>
      <c r="AB5745" s="6"/>
      <c r="AC5745" s="82"/>
      <c r="AD5745" s="6"/>
      <c r="AE5745" s="6"/>
      <c r="AF5745" s="6"/>
    </row>
    <row r="5746" spans="1:32" ht="12.75">
      <c r="A5746" s="6"/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  <c r="Y5746" s="6"/>
      <c r="Z5746" s="6"/>
      <c r="AA5746" s="6"/>
      <c r="AB5746" s="6"/>
      <c r="AC5746" s="82"/>
      <c r="AD5746" s="6"/>
      <c r="AE5746" s="6"/>
      <c r="AF5746" s="6"/>
    </row>
    <row r="5747" spans="1:32" ht="12.75">
      <c r="A5747" s="6"/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  <c r="Y5747" s="6"/>
      <c r="Z5747" s="6"/>
      <c r="AA5747" s="6"/>
      <c r="AB5747" s="6"/>
      <c r="AC5747" s="82"/>
      <c r="AD5747" s="6"/>
      <c r="AE5747" s="6"/>
      <c r="AF5747" s="6"/>
    </row>
    <row r="5748" spans="1:32" ht="12.75">
      <c r="A5748" s="6"/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  <c r="Y5748" s="6"/>
      <c r="Z5748" s="6"/>
      <c r="AA5748" s="6"/>
      <c r="AB5748" s="6"/>
      <c r="AC5748" s="82"/>
      <c r="AD5748" s="6"/>
      <c r="AE5748" s="6"/>
      <c r="AF5748" s="6"/>
    </row>
    <row r="5749" spans="1:32" ht="12.75">
      <c r="A5749" s="6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  <c r="Y5749" s="6"/>
      <c r="Z5749" s="6"/>
      <c r="AA5749" s="6"/>
      <c r="AB5749" s="6"/>
      <c r="AC5749" s="82"/>
      <c r="AD5749" s="6"/>
      <c r="AE5749" s="6"/>
      <c r="AF5749" s="6"/>
    </row>
    <row r="5750" spans="1:32" ht="12.75">
      <c r="A5750" s="6"/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  <c r="Y5750" s="6"/>
      <c r="Z5750" s="6"/>
      <c r="AA5750" s="6"/>
      <c r="AB5750" s="6"/>
      <c r="AC5750" s="82"/>
      <c r="AD5750" s="6"/>
      <c r="AE5750" s="6"/>
      <c r="AF5750" s="6"/>
    </row>
    <row r="5751" spans="1:32" ht="12.75">
      <c r="A5751" s="6"/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  <c r="Y5751" s="6"/>
      <c r="Z5751" s="6"/>
      <c r="AA5751" s="6"/>
      <c r="AB5751" s="6"/>
      <c r="AC5751" s="82"/>
      <c r="AD5751" s="6"/>
      <c r="AE5751" s="6"/>
      <c r="AF5751" s="6"/>
    </row>
    <row r="5752" spans="1:32" ht="12.75">
      <c r="A5752" s="6"/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  <c r="Y5752" s="6"/>
      <c r="Z5752" s="6"/>
      <c r="AA5752" s="6"/>
      <c r="AB5752" s="6"/>
      <c r="AC5752" s="82"/>
      <c r="AD5752" s="6"/>
      <c r="AE5752" s="6"/>
      <c r="AF5752" s="6"/>
    </row>
    <row r="5753" spans="1:32" ht="12.75">
      <c r="A5753" s="6"/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 s="6"/>
      <c r="X5753" s="6"/>
      <c r="Y5753" s="6"/>
      <c r="Z5753" s="6"/>
      <c r="AA5753" s="6"/>
      <c r="AB5753" s="6"/>
      <c r="AC5753" s="82"/>
      <c r="AD5753" s="6"/>
      <c r="AE5753" s="6"/>
      <c r="AF5753" s="6"/>
    </row>
    <row r="5754" spans="1:32" ht="12.75">
      <c r="A5754" s="6"/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  <c r="Y5754" s="6"/>
      <c r="Z5754" s="6"/>
      <c r="AA5754" s="6"/>
      <c r="AB5754" s="6"/>
      <c r="AC5754" s="82"/>
      <c r="AD5754" s="6"/>
      <c r="AE5754" s="6"/>
      <c r="AF5754" s="6"/>
    </row>
    <row r="5755" spans="1:32" ht="12.75">
      <c r="A5755" s="6"/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  <c r="Y5755" s="6"/>
      <c r="Z5755" s="6"/>
      <c r="AA5755" s="6"/>
      <c r="AB5755" s="6"/>
      <c r="AC5755" s="82"/>
      <c r="AD5755" s="6"/>
      <c r="AE5755" s="6"/>
      <c r="AF5755" s="6"/>
    </row>
    <row r="5756" spans="1:32" ht="12.75">
      <c r="A5756" s="6"/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  <c r="Y5756" s="6"/>
      <c r="Z5756" s="6"/>
      <c r="AA5756" s="6"/>
      <c r="AB5756" s="6"/>
      <c r="AC5756" s="82"/>
      <c r="AD5756" s="6"/>
      <c r="AE5756" s="6"/>
      <c r="AF5756" s="6"/>
    </row>
    <row r="5757" spans="1:32" ht="12.75">
      <c r="A5757" s="6"/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 s="6"/>
      <c r="X5757" s="6"/>
      <c r="Y5757" s="6"/>
      <c r="Z5757" s="6"/>
      <c r="AA5757" s="6"/>
      <c r="AB5757" s="6"/>
      <c r="AC5757" s="82"/>
      <c r="AD5757" s="6"/>
      <c r="AE5757" s="6"/>
      <c r="AF5757" s="6"/>
    </row>
    <row r="5758" spans="1:32" ht="12.75">
      <c r="A5758" s="6"/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 s="6"/>
      <c r="X5758" s="6"/>
      <c r="Y5758" s="6"/>
      <c r="Z5758" s="6"/>
      <c r="AA5758" s="6"/>
      <c r="AB5758" s="6"/>
      <c r="AC5758" s="82"/>
      <c r="AD5758" s="6"/>
      <c r="AE5758" s="6"/>
      <c r="AF5758" s="6"/>
    </row>
    <row r="5759" spans="1:32" ht="12.75">
      <c r="A5759" s="6"/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 s="6"/>
      <c r="X5759" s="6"/>
      <c r="Y5759" s="6"/>
      <c r="Z5759" s="6"/>
      <c r="AA5759" s="6"/>
      <c r="AB5759" s="6"/>
      <c r="AC5759" s="82"/>
      <c r="AD5759" s="6"/>
      <c r="AE5759" s="6"/>
      <c r="AF5759" s="6"/>
    </row>
    <row r="5760" spans="1:32" ht="12.75">
      <c r="A5760" s="6"/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 s="6"/>
      <c r="X5760" s="6"/>
      <c r="Y5760" s="6"/>
      <c r="Z5760" s="6"/>
      <c r="AA5760" s="6"/>
      <c r="AB5760" s="6"/>
      <c r="AC5760" s="82"/>
      <c r="AD5760" s="6"/>
      <c r="AE5760" s="6"/>
      <c r="AF5760" s="6"/>
    </row>
    <row r="5761" spans="1:32" ht="12.75">
      <c r="A5761" s="6"/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 s="6"/>
      <c r="X5761" s="6"/>
      <c r="Y5761" s="6"/>
      <c r="Z5761" s="6"/>
      <c r="AA5761" s="6"/>
      <c r="AB5761" s="6"/>
      <c r="AC5761" s="82"/>
      <c r="AD5761" s="6"/>
      <c r="AE5761" s="6"/>
      <c r="AF5761" s="6"/>
    </row>
    <row r="5762" spans="1:32" ht="12.75">
      <c r="A5762" s="6"/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 s="6"/>
      <c r="X5762" s="6"/>
      <c r="Y5762" s="6"/>
      <c r="Z5762" s="6"/>
      <c r="AA5762" s="6"/>
      <c r="AB5762" s="6"/>
      <c r="AC5762" s="82"/>
      <c r="AD5762" s="6"/>
      <c r="AE5762" s="6"/>
      <c r="AF5762" s="6"/>
    </row>
    <row r="5763" spans="1:32" ht="12.75">
      <c r="A5763" s="6"/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 s="6"/>
      <c r="X5763" s="6"/>
      <c r="Y5763" s="6"/>
      <c r="Z5763" s="6"/>
      <c r="AA5763" s="6"/>
      <c r="AB5763" s="6"/>
      <c r="AC5763" s="82"/>
      <c r="AD5763" s="6"/>
      <c r="AE5763" s="6"/>
      <c r="AF5763" s="6"/>
    </row>
    <row r="5764" spans="1:32" ht="12.75">
      <c r="A5764" s="6"/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 s="6"/>
      <c r="X5764" s="6"/>
      <c r="Y5764" s="6"/>
      <c r="Z5764" s="6"/>
      <c r="AA5764" s="6"/>
      <c r="AB5764" s="6"/>
      <c r="AC5764" s="82"/>
      <c r="AD5764" s="6"/>
      <c r="AE5764" s="6"/>
      <c r="AF5764" s="6"/>
    </row>
    <row r="5765" spans="1:32" ht="12.75">
      <c r="A5765" s="6"/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 s="6"/>
      <c r="X5765" s="6"/>
      <c r="Y5765" s="6"/>
      <c r="Z5765" s="6"/>
      <c r="AA5765" s="6"/>
      <c r="AB5765" s="6"/>
      <c r="AC5765" s="82"/>
      <c r="AD5765" s="6"/>
      <c r="AE5765" s="6"/>
      <c r="AF5765" s="6"/>
    </row>
    <row r="5766" spans="1:32" ht="12.75">
      <c r="A5766" s="6"/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 s="6"/>
      <c r="X5766" s="6"/>
      <c r="Y5766" s="6"/>
      <c r="Z5766" s="6"/>
      <c r="AA5766" s="6"/>
      <c r="AB5766" s="6"/>
      <c r="AC5766" s="82"/>
      <c r="AD5766" s="6"/>
      <c r="AE5766" s="6"/>
      <c r="AF5766" s="6"/>
    </row>
    <row r="5767" spans="1:32" ht="12.75">
      <c r="A5767" s="6"/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 s="6"/>
      <c r="X5767" s="6"/>
      <c r="Y5767" s="6"/>
      <c r="Z5767" s="6"/>
      <c r="AA5767" s="6"/>
      <c r="AB5767" s="6"/>
      <c r="AC5767" s="82"/>
      <c r="AD5767" s="6"/>
      <c r="AE5767" s="6"/>
      <c r="AF5767" s="6"/>
    </row>
    <row r="5768" spans="1:32" ht="12.75">
      <c r="A5768" s="6"/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6"/>
      <c r="V5768" s="6"/>
      <c r="W5768" s="6"/>
      <c r="X5768" s="6"/>
      <c r="Y5768" s="6"/>
      <c r="Z5768" s="6"/>
      <c r="AA5768" s="6"/>
      <c r="AB5768" s="6"/>
      <c r="AC5768" s="82"/>
      <c r="AD5768" s="6"/>
      <c r="AE5768" s="6"/>
      <c r="AF5768" s="6"/>
    </row>
    <row r="5769" spans="1:32" ht="12.75">
      <c r="A5769" s="6"/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 s="6"/>
      <c r="X5769" s="6"/>
      <c r="Y5769" s="6"/>
      <c r="Z5769" s="6"/>
      <c r="AA5769" s="6"/>
      <c r="AB5769" s="6"/>
      <c r="AC5769" s="82"/>
      <c r="AD5769" s="6"/>
      <c r="AE5769" s="6"/>
      <c r="AF5769" s="6"/>
    </row>
    <row r="5770" spans="1:32" ht="12.75">
      <c r="A5770" s="6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 s="6"/>
      <c r="X5770" s="6"/>
      <c r="Y5770" s="6"/>
      <c r="Z5770" s="6"/>
      <c r="AA5770" s="6"/>
      <c r="AB5770" s="6"/>
      <c r="AC5770" s="82"/>
      <c r="AD5770" s="6"/>
      <c r="AE5770" s="6"/>
      <c r="AF5770" s="6"/>
    </row>
    <row r="5771" spans="1:32" ht="12.75">
      <c r="A5771" s="6"/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6"/>
      <c r="V5771" s="6"/>
      <c r="W5771" s="6"/>
      <c r="X5771" s="6"/>
      <c r="Y5771" s="6"/>
      <c r="Z5771" s="6"/>
      <c r="AA5771" s="6"/>
      <c r="AB5771" s="6"/>
      <c r="AC5771" s="82"/>
      <c r="AD5771" s="6"/>
      <c r="AE5771" s="6"/>
      <c r="AF5771" s="6"/>
    </row>
    <row r="5772" spans="1:32" ht="12.75">
      <c r="A5772" s="6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 s="6"/>
      <c r="X5772" s="6"/>
      <c r="Y5772" s="6"/>
      <c r="Z5772" s="6"/>
      <c r="AA5772" s="6"/>
      <c r="AB5772" s="6"/>
      <c r="AC5772" s="82"/>
      <c r="AD5772" s="6"/>
      <c r="AE5772" s="6"/>
      <c r="AF5772" s="6"/>
    </row>
    <row r="5773" spans="1:32" ht="12.75">
      <c r="A5773" s="6"/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 s="6"/>
      <c r="X5773" s="6"/>
      <c r="Y5773" s="6"/>
      <c r="Z5773" s="6"/>
      <c r="AA5773" s="6"/>
      <c r="AB5773" s="6"/>
      <c r="AC5773" s="82"/>
      <c r="AD5773" s="6"/>
      <c r="AE5773" s="6"/>
      <c r="AF5773" s="6"/>
    </row>
    <row r="5774" spans="1:32" ht="12.75">
      <c r="A5774" s="6"/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 s="6"/>
      <c r="X5774" s="6"/>
      <c r="Y5774" s="6"/>
      <c r="Z5774" s="6"/>
      <c r="AA5774" s="6"/>
      <c r="AB5774" s="6"/>
      <c r="AC5774" s="82"/>
      <c r="AD5774" s="6"/>
      <c r="AE5774" s="6"/>
      <c r="AF5774" s="6"/>
    </row>
    <row r="5775" spans="1:32" ht="12.75">
      <c r="A5775" s="6"/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 s="6"/>
      <c r="X5775" s="6"/>
      <c r="Y5775" s="6"/>
      <c r="Z5775" s="6"/>
      <c r="AA5775" s="6"/>
      <c r="AB5775" s="6"/>
      <c r="AC5775" s="82"/>
      <c r="AD5775" s="6"/>
      <c r="AE5775" s="6"/>
      <c r="AF5775" s="6"/>
    </row>
    <row r="5776" spans="1:32" ht="12.75">
      <c r="A5776" s="6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6"/>
      <c r="V5776" s="6"/>
      <c r="W5776" s="6"/>
      <c r="X5776" s="6"/>
      <c r="Y5776" s="6"/>
      <c r="Z5776" s="6"/>
      <c r="AA5776" s="6"/>
      <c r="AB5776" s="6"/>
      <c r="AC5776" s="82"/>
      <c r="AD5776" s="6"/>
      <c r="AE5776" s="6"/>
      <c r="AF5776" s="6"/>
    </row>
    <row r="5777" spans="1:32" ht="12.75">
      <c r="A5777" s="6"/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 s="6"/>
      <c r="X5777" s="6"/>
      <c r="Y5777" s="6"/>
      <c r="Z5777" s="6"/>
      <c r="AA5777" s="6"/>
      <c r="AB5777" s="6"/>
      <c r="AC5777" s="82"/>
      <c r="AD5777" s="6"/>
      <c r="AE5777" s="6"/>
      <c r="AF5777" s="6"/>
    </row>
    <row r="5778" spans="1:32" ht="12.75">
      <c r="A5778" s="6"/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  <c r="Y5778" s="6"/>
      <c r="Z5778" s="6"/>
      <c r="AA5778" s="6"/>
      <c r="AB5778" s="6"/>
      <c r="AC5778" s="82"/>
      <c r="AD5778" s="6"/>
      <c r="AE5778" s="6"/>
      <c r="AF5778" s="6"/>
    </row>
    <row r="5779" spans="1:32" ht="12.75">
      <c r="A5779" s="6"/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  <c r="Y5779" s="6"/>
      <c r="Z5779" s="6"/>
      <c r="AA5779" s="6"/>
      <c r="AB5779" s="6"/>
      <c r="AC5779" s="82"/>
      <c r="AD5779" s="6"/>
      <c r="AE5779" s="6"/>
      <c r="AF5779" s="6"/>
    </row>
    <row r="5780" spans="1:32" ht="12.75">
      <c r="A5780" s="6"/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 s="6"/>
      <c r="X5780" s="6"/>
      <c r="Y5780" s="6"/>
      <c r="Z5780" s="6"/>
      <c r="AA5780" s="6"/>
      <c r="AB5780" s="6"/>
      <c r="AC5780" s="82"/>
      <c r="AD5780" s="6"/>
      <c r="AE5780" s="6"/>
      <c r="AF5780" s="6"/>
    </row>
    <row r="5781" spans="1:32" ht="12.75">
      <c r="A5781" s="6"/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6"/>
      <c r="V5781" s="6"/>
      <c r="W5781" s="6"/>
      <c r="X5781" s="6"/>
      <c r="Y5781" s="6"/>
      <c r="Z5781" s="6"/>
      <c r="AA5781" s="6"/>
      <c r="AB5781" s="6"/>
      <c r="AC5781" s="82"/>
      <c r="AD5781" s="6"/>
      <c r="AE5781" s="6"/>
      <c r="AF5781" s="6"/>
    </row>
    <row r="5782" spans="1:32" ht="12.75">
      <c r="A5782" s="6"/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 s="6"/>
      <c r="X5782" s="6"/>
      <c r="Y5782" s="6"/>
      <c r="Z5782" s="6"/>
      <c r="AA5782" s="6"/>
      <c r="AB5782" s="6"/>
      <c r="AC5782" s="82"/>
      <c r="AD5782" s="6"/>
      <c r="AE5782" s="6"/>
      <c r="AF5782" s="6"/>
    </row>
    <row r="5783" spans="1:32" ht="12.75">
      <c r="A5783" s="6"/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 s="6"/>
      <c r="X5783" s="6"/>
      <c r="Y5783" s="6"/>
      <c r="Z5783" s="6"/>
      <c r="AA5783" s="6"/>
      <c r="AB5783" s="6"/>
      <c r="AC5783" s="82"/>
      <c r="AD5783" s="6"/>
      <c r="AE5783" s="6"/>
      <c r="AF5783" s="6"/>
    </row>
    <row r="5784" spans="1:32" ht="12.75">
      <c r="A5784" s="6"/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 s="6"/>
      <c r="X5784" s="6"/>
      <c r="Y5784" s="6"/>
      <c r="Z5784" s="6"/>
      <c r="AA5784" s="6"/>
      <c r="AB5784" s="6"/>
      <c r="AC5784" s="82"/>
      <c r="AD5784" s="6"/>
      <c r="AE5784" s="6"/>
      <c r="AF5784" s="6"/>
    </row>
    <row r="5785" spans="1:32" ht="12.75">
      <c r="A5785" s="6"/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6"/>
      <c r="V5785" s="6"/>
      <c r="W5785" s="6"/>
      <c r="X5785" s="6"/>
      <c r="Y5785" s="6"/>
      <c r="Z5785" s="6"/>
      <c r="AA5785" s="6"/>
      <c r="AB5785" s="6"/>
      <c r="AC5785" s="82"/>
      <c r="AD5785" s="6"/>
      <c r="AE5785" s="6"/>
      <c r="AF5785" s="6"/>
    </row>
    <row r="5786" spans="1:32" ht="12.75">
      <c r="A5786" s="6"/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 s="6"/>
      <c r="X5786" s="6"/>
      <c r="Y5786" s="6"/>
      <c r="Z5786" s="6"/>
      <c r="AA5786" s="6"/>
      <c r="AB5786" s="6"/>
      <c r="AC5786" s="82"/>
      <c r="AD5786" s="6"/>
      <c r="AE5786" s="6"/>
      <c r="AF5786" s="6"/>
    </row>
    <row r="5787" spans="1:32" ht="12.75">
      <c r="A5787" s="6"/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 s="6"/>
      <c r="X5787" s="6"/>
      <c r="Y5787" s="6"/>
      <c r="Z5787" s="6"/>
      <c r="AA5787" s="6"/>
      <c r="AB5787" s="6"/>
      <c r="AC5787" s="82"/>
      <c r="AD5787" s="6"/>
      <c r="AE5787" s="6"/>
      <c r="AF5787" s="6"/>
    </row>
    <row r="5788" spans="1:32" ht="12.75">
      <c r="A5788" s="6"/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6"/>
      <c r="V5788" s="6"/>
      <c r="W5788" s="6"/>
      <c r="X5788" s="6"/>
      <c r="Y5788" s="6"/>
      <c r="Z5788" s="6"/>
      <c r="AA5788" s="6"/>
      <c r="AB5788" s="6"/>
      <c r="AC5788" s="82"/>
      <c r="AD5788" s="6"/>
      <c r="AE5788" s="6"/>
      <c r="AF5788" s="6"/>
    </row>
    <row r="5789" spans="1:32" ht="12.75">
      <c r="A5789" s="6"/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 s="6"/>
      <c r="X5789" s="6"/>
      <c r="Y5789" s="6"/>
      <c r="Z5789" s="6"/>
      <c r="AA5789" s="6"/>
      <c r="AB5789" s="6"/>
      <c r="AC5789" s="82"/>
      <c r="AD5789" s="6"/>
      <c r="AE5789" s="6"/>
      <c r="AF5789" s="6"/>
    </row>
    <row r="5790" spans="1:32" ht="12.75">
      <c r="A5790" s="6"/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 s="6"/>
      <c r="X5790" s="6"/>
      <c r="Y5790" s="6"/>
      <c r="Z5790" s="6"/>
      <c r="AA5790" s="6"/>
      <c r="AB5790" s="6"/>
      <c r="AC5790" s="82"/>
      <c r="AD5790" s="6"/>
      <c r="AE5790" s="6"/>
      <c r="AF5790" s="6"/>
    </row>
    <row r="5791" spans="1:32" ht="12.75">
      <c r="A5791" s="6"/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6"/>
      <c r="V5791" s="6"/>
      <c r="W5791" s="6"/>
      <c r="X5791" s="6"/>
      <c r="Y5791" s="6"/>
      <c r="Z5791" s="6"/>
      <c r="AA5791" s="6"/>
      <c r="AB5791" s="6"/>
      <c r="AC5791" s="82"/>
      <c r="AD5791" s="6"/>
      <c r="AE5791" s="6"/>
      <c r="AF5791" s="6"/>
    </row>
    <row r="5792" spans="1:32" ht="12.75">
      <c r="A5792" s="6"/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 s="6"/>
      <c r="X5792" s="6"/>
      <c r="Y5792" s="6"/>
      <c r="Z5792" s="6"/>
      <c r="AA5792" s="6"/>
      <c r="AB5792" s="6"/>
      <c r="AC5792" s="82"/>
      <c r="AD5792" s="6"/>
      <c r="AE5792" s="6"/>
      <c r="AF5792" s="6"/>
    </row>
    <row r="5793" spans="1:32" ht="12.75">
      <c r="A5793" s="6"/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 s="6"/>
      <c r="X5793" s="6"/>
      <c r="Y5793" s="6"/>
      <c r="Z5793" s="6"/>
      <c r="AA5793" s="6"/>
      <c r="AB5793" s="6"/>
      <c r="AC5793" s="82"/>
      <c r="AD5793" s="6"/>
      <c r="AE5793" s="6"/>
      <c r="AF5793" s="6"/>
    </row>
    <row r="5794" spans="1:32" ht="12.75">
      <c r="A5794" s="6"/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6"/>
      <c r="V5794" s="6"/>
      <c r="W5794" s="6"/>
      <c r="X5794" s="6"/>
      <c r="Y5794" s="6"/>
      <c r="Z5794" s="6"/>
      <c r="AA5794" s="6"/>
      <c r="AB5794" s="6"/>
      <c r="AC5794" s="82"/>
      <c r="AD5794" s="6"/>
      <c r="AE5794" s="6"/>
      <c r="AF5794" s="6"/>
    </row>
    <row r="5795" spans="1:32" ht="12.75">
      <c r="A5795" s="6"/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 s="6"/>
      <c r="X5795" s="6"/>
      <c r="Y5795" s="6"/>
      <c r="Z5795" s="6"/>
      <c r="AA5795" s="6"/>
      <c r="AB5795" s="6"/>
      <c r="AC5795" s="82"/>
      <c r="AD5795" s="6"/>
      <c r="AE5795" s="6"/>
      <c r="AF5795" s="6"/>
    </row>
    <row r="5796" spans="1:32" ht="12.75">
      <c r="A5796" s="6"/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 s="6"/>
      <c r="X5796" s="6"/>
      <c r="Y5796" s="6"/>
      <c r="Z5796" s="6"/>
      <c r="AA5796" s="6"/>
      <c r="AB5796" s="6"/>
      <c r="AC5796" s="82"/>
      <c r="AD5796" s="6"/>
      <c r="AE5796" s="6"/>
      <c r="AF5796" s="6"/>
    </row>
    <row r="5797" spans="1:32" ht="12.75">
      <c r="A5797" s="6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 s="6"/>
      <c r="X5797" s="6"/>
      <c r="Y5797" s="6"/>
      <c r="Z5797" s="6"/>
      <c r="AA5797" s="6"/>
      <c r="AB5797" s="6"/>
      <c r="AC5797" s="82"/>
      <c r="AD5797" s="6"/>
      <c r="AE5797" s="6"/>
      <c r="AF5797" s="6"/>
    </row>
    <row r="5798" spans="1:32" ht="12.75">
      <c r="A5798" s="6"/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6"/>
      <c r="V5798" s="6"/>
      <c r="W5798" s="6"/>
      <c r="X5798" s="6"/>
      <c r="Y5798" s="6"/>
      <c r="Z5798" s="6"/>
      <c r="AA5798" s="6"/>
      <c r="AB5798" s="6"/>
      <c r="AC5798" s="82"/>
      <c r="AD5798" s="6"/>
      <c r="AE5798" s="6"/>
      <c r="AF5798" s="6"/>
    </row>
    <row r="5799" spans="1:32" ht="12.75">
      <c r="A5799" s="6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 s="6"/>
      <c r="X5799" s="6"/>
      <c r="Y5799" s="6"/>
      <c r="Z5799" s="6"/>
      <c r="AA5799" s="6"/>
      <c r="AB5799" s="6"/>
      <c r="AC5799" s="82"/>
      <c r="AD5799" s="6"/>
      <c r="AE5799" s="6"/>
      <c r="AF5799" s="6"/>
    </row>
    <row r="5800" spans="1:32" ht="12.75">
      <c r="A5800" s="6"/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 s="6"/>
      <c r="X5800" s="6"/>
      <c r="Y5800" s="6"/>
      <c r="Z5800" s="6"/>
      <c r="AA5800" s="6"/>
      <c r="AB5800" s="6"/>
      <c r="AC5800" s="82"/>
      <c r="AD5800" s="6"/>
      <c r="AE5800" s="6"/>
      <c r="AF5800" s="6"/>
    </row>
    <row r="5801" spans="1:32" ht="12.75">
      <c r="A5801" s="6"/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 s="6"/>
      <c r="X5801" s="6"/>
      <c r="Y5801" s="6"/>
      <c r="Z5801" s="6"/>
      <c r="AA5801" s="6"/>
      <c r="AB5801" s="6"/>
      <c r="AC5801" s="82"/>
      <c r="AD5801" s="6"/>
      <c r="AE5801" s="6"/>
      <c r="AF5801" s="6"/>
    </row>
    <row r="5802" spans="1:32" ht="12.75">
      <c r="A5802" s="6"/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6"/>
      <c r="V5802" s="6"/>
      <c r="W5802" s="6"/>
      <c r="X5802" s="6"/>
      <c r="Y5802" s="6"/>
      <c r="Z5802" s="6"/>
      <c r="AA5802" s="6"/>
      <c r="AB5802" s="6"/>
      <c r="AC5802" s="82"/>
      <c r="AD5802" s="6"/>
      <c r="AE5802" s="6"/>
      <c r="AF5802" s="6"/>
    </row>
    <row r="5803" spans="1:32" ht="12.75">
      <c r="A5803" s="6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 s="6"/>
      <c r="X5803" s="6"/>
      <c r="Y5803" s="6"/>
      <c r="Z5803" s="6"/>
      <c r="AA5803" s="6"/>
      <c r="AB5803" s="6"/>
      <c r="AC5803" s="82"/>
      <c r="AD5803" s="6"/>
      <c r="AE5803" s="6"/>
      <c r="AF5803" s="6"/>
    </row>
    <row r="5804" spans="1:32" ht="12.75">
      <c r="A5804" s="6"/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 s="6"/>
      <c r="X5804" s="6"/>
      <c r="Y5804" s="6"/>
      <c r="Z5804" s="6"/>
      <c r="AA5804" s="6"/>
      <c r="AB5804" s="6"/>
      <c r="AC5804" s="82"/>
      <c r="AD5804" s="6"/>
      <c r="AE5804" s="6"/>
      <c r="AF5804" s="6"/>
    </row>
    <row r="5805" spans="1:32" ht="12.75">
      <c r="A5805" s="6"/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  <c r="Y5805" s="6"/>
      <c r="Z5805" s="6"/>
      <c r="AA5805" s="6"/>
      <c r="AB5805" s="6"/>
      <c r="AC5805" s="82"/>
      <c r="AD5805" s="6"/>
      <c r="AE5805" s="6"/>
      <c r="AF5805" s="6"/>
    </row>
    <row r="5806" spans="1:32" ht="12.75">
      <c r="A5806" s="6"/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  <c r="Y5806" s="6"/>
      <c r="Z5806" s="6"/>
      <c r="AA5806" s="6"/>
      <c r="AB5806" s="6"/>
      <c r="AC5806" s="82"/>
      <c r="AD5806" s="6"/>
      <c r="AE5806" s="6"/>
      <c r="AF5806" s="6"/>
    </row>
    <row r="5807" spans="1:32" ht="12.75">
      <c r="A5807" s="6"/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 s="6"/>
      <c r="X5807" s="6"/>
      <c r="Y5807" s="6"/>
      <c r="Z5807" s="6"/>
      <c r="AA5807" s="6"/>
      <c r="AB5807" s="6"/>
      <c r="AC5807" s="82"/>
      <c r="AD5807" s="6"/>
      <c r="AE5807" s="6"/>
      <c r="AF5807" s="6"/>
    </row>
    <row r="5808" spans="1:32" ht="12.75">
      <c r="A5808" s="6"/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6"/>
      <c r="V5808" s="6"/>
      <c r="W5808" s="6"/>
      <c r="X5808" s="6"/>
      <c r="Y5808" s="6"/>
      <c r="Z5808" s="6"/>
      <c r="AA5808" s="6"/>
      <c r="AB5808" s="6"/>
      <c r="AC5808" s="82"/>
      <c r="AD5808" s="6"/>
      <c r="AE5808" s="6"/>
      <c r="AF5808" s="6"/>
    </row>
    <row r="5809" spans="1:32" ht="12.75">
      <c r="A5809" s="6"/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 s="6"/>
      <c r="X5809" s="6"/>
      <c r="Y5809" s="6"/>
      <c r="Z5809" s="6"/>
      <c r="AA5809" s="6"/>
      <c r="AB5809" s="6"/>
      <c r="AC5809" s="82"/>
      <c r="AD5809" s="6"/>
      <c r="AE5809" s="6"/>
      <c r="AF5809" s="6"/>
    </row>
    <row r="5810" spans="1:32" ht="12.75">
      <c r="A5810" s="6"/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 s="6"/>
      <c r="X5810" s="6"/>
      <c r="Y5810" s="6"/>
      <c r="Z5810" s="6"/>
      <c r="AA5810" s="6"/>
      <c r="AB5810" s="6"/>
      <c r="AC5810" s="82"/>
      <c r="AD5810" s="6"/>
      <c r="AE5810" s="6"/>
      <c r="AF5810" s="6"/>
    </row>
    <row r="5811" spans="1:32" ht="12.75">
      <c r="A5811" s="6"/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 s="6"/>
      <c r="X5811" s="6"/>
      <c r="Y5811" s="6"/>
      <c r="Z5811" s="6"/>
      <c r="AA5811" s="6"/>
      <c r="AB5811" s="6"/>
      <c r="AC5811" s="82"/>
      <c r="AD5811" s="6"/>
      <c r="AE5811" s="6"/>
      <c r="AF5811" s="6"/>
    </row>
    <row r="5812" spans="1:32" ht="12.75">
      <c r="A5812" s="6"/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6"/>
      <c r="V5812" s="6"/>
      <c r="W5812" s="6"/>
      <c r="X5812" s="6"/>
      <c r="Y5812" s="6"/>
      <c r="Z5812" s="6"/>
      <c r="AA5812" s="6"/>
      <c r="AB5812" s="6"/>
      <c r="AC5812" s="82"/>
      <c r="AD5812" s="6"/>
      <c r="AE5812" s="6"/>
      <c r="AF5812" s="6"/>
    </row>
    <row r="5813" spans="1:32" ht="12.75">
      <c r="A5813" s="6"/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 s="6"/>
      <c r="X5813" s="6"/>
      <c r="Y5813" s="6"/>
      <c r="Z5813" s="6"/>
      <c r="AA5813" s="6"/>
      <c r="AB5813" s="6"/>
      <c r="AC5813" s="82"/>
      <c r="AD5813" s="6"/>
      <c r="AE5813" s="6"/>
      <c r="AF5813" s="6"/>
    </row>
    <row r="5814" spans="1:32" ht="12.75">
      <c r="A5814" s="6"/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 s="6"/>
      <c r="X5814" s="6"/>
      <c r="Y5814" s="6"/>
      <c r="Z5814" s="6"/>
      <c r="AA5814" s="6"/>
      <c r="AB5814" s="6"/>
      <c r="AC5814" s="82"/>
      <c r="AD5814" s="6"/>
      <c r="AE5814" s="6"/>
      <c r="AF5814" s="6"/>
    </row>
    <row r="5815" spans="1:32" ht="12.75">
      <c r="A5815" s="6"/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 s="6"/>
      <c r="X5815" s="6"/>
      <c r="Y5815" s="6"/>
      <c r="Z5815" s="6"/>
      <c r="AA5815" s="6"/>
      <c r="AB5815" s="6"/>
      <c r="AC5815" s="82"/>
      <c r="AD5815" s="6"/>
      <c r="AE5815" s="6"/>
      <c r="AF5815" s="6"/>
    </row>
    <row r="5816" spans="1:32" ht="12.75">
      <c r="A5816" s="6"/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6"/>
      <c r="V5816" s="6"/>
      <c r="W5816" s="6"/>
      <c r="X5816" s="6"/>
      <c r="Y5816" s="6"/>
      <c r="Z5816" s="6"/>
      <c r="AA5816" s="6"/>
      <c r="AB5816" s="6"/>
      <c r="AC5816" s="82"/>
      <c r="AD5816" s="6"/>
      <c r="AE5816" s="6"/>
      <c r="AF5816" s="6"/>
    </row>
    <row r="5817" spans="1:32" ht="12.75">
      <c r="A5817" s="6"/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 s="6"/>
      <c r="X5817" s="6"/>
      <c r="Y5817" s="6"/>
      <c r="Z5817" s="6"/>
      <c r="AA5817" s="6"/>
      <c r="AB5817" s="6"/>
      <c r="AC5817" s="82"/>
      <c r="AD5817" s="6"/>
      <c r="AE5817" s="6"/>
      <c r="AF5817" s="6"/>
    </row>
    <row r="5818" spans="1:32" ht="12.75">
      <c r="A5818" s="6"/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 s="6"/>
      <c r="X5818" s="6"/>
      <c r="Y5818" s="6"/>
      <c r="Z5818" s="6"/>
      <c r="AA5818" s="6"/>
      <c r="AB5818" s="6"/>
      <c r="AC5818" s="82"/>
      <c r="AD5818" s="6"/>
      <c r="AE5818" s="6"/>
      <c r="AF5818" s="6"/>
    </row>
    <row r="5819" spans="1:32" ht="12.75">
      <c r="A5819" s="6"/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 s="6"/>
      <c r="X5819" s="6"/>
      <c r="Y5819" s="6"/>
      <c r="Z5819" s="6"/>
      <c r="AA5819" s="6"/>
      <c r="AB5819" s="6"/>
      <c r="AC5819" s="82"/>
      <c r="AD5819" s="6"/>
      <c r="AE5819" s="6"/>
      <c r="AF5819" s="6"/>
    </row>
    <row r="5820" spans="1:32" ht="12.75">
      <c r="A5820" s="6"/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 s="6"/>
      <c r="X5820" s="6"/>
      <c r="Y5820" s="6"/>
      <c r="Z5820" s="6"/>
      <c r="AA5820" s="6"/>
      <c r="AB5820" s="6"/>
      <c r="AC5820" s="82"/>
      <c r="AD5820" s="6"/>
      <c r="AE5820" s="6"/>
      <c r="AF5820" s="6"/>
    </row>
    <row r="5821" spans="1:32" ht="12.75">
      <c r="A5821" s="6"/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6"/>
      <c r="V5821" s="6"/>
      <c r="W5821" s="6"/>
      <c r="X5821" s="6"/>
      <c r="Y5821" s="6"/>
      <c r="Z5821" s="6"/>
      <c r="AA5821" s="6"/>
      <c r="AB5821" s="6"/>
      <c r="AC5821" s="82"/>
      <c r="AD5821" s="6"/>
      <c r="AE5821" s="6"/>
      <c r="AF5821" s="6"/>
    </row>
    <row r="5822" spans="1:32" ht="12.75">
      <c r="A5822" s="6"/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 s="6"/>
      <c r="X5822" s="6"/>
      <c r="Y5822" s="6"/>
      <c r="Z5822" s="6"/>
      <c r="AA5822" s="6"/>
      <c r="AB5822" s="6"/>
      <c r="AC5822" s="82"/>
      <c r="AD5822" s="6"/>
      <c r="AE5822" s="6"/>
      <c r="AF5822" s="6"/>
    </row>
    <row r="5823" spans="1:32" ht="12.75">
      <c r="A5823" s="6"/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 s="6"/>
      <c r="X5823" s="6"/>
      <c r="Y5823" s="6"/>
      <c r="Z5823" s="6"/>
      <c r="AA5823" s="6"/>
      <c r="AB5823" s="6"/>
      <c r="AC5823" s="82"/>
      <c r="AD5823" s="6"/>
      <c r="AE5823" s="6"/>
      <c r="AF5823" s="6"/>
    </row>
    <row r="5824" spans="1:32" ht="12.75">
      <c r="A5824" s="6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6"/>
      <c r="V5824" s="6"/>
      <c r="W5824" s="6"/>
      <c r="X5824" s="6"/>
      <c r="Y5824" s="6"/>
      <c r="Z5824" s="6"/>
      <c r="AA5824" s="6"/>
      <c r="AB5824" s="6"/>
      <c r="AC5824" s="82"/>
      <c r="AD5824" s="6"/>
      <c r="AE5824" s="6"/>
      <c r="AF5824" s="6"/>
    </row>
    <row r="5825" spans="1:32" ht="12.75">
      <c r="A5825" s="6"/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 s="6"/>
      <c r="X5825" s="6"/>
      <c r="Y5825" s="6"/>
      <c r="Z5825" s="6"/>
      <c r="AA5825" s="6"/>
      <c r="AB5825" s="6"/>
      <c r="AC5825" s="82"/>
      <c r="AD5825" s="6"/>
      <c r="AE5825" s="6"/>
      <c r="AF5825" s="6"/>
    </row>
    <row r="5826" spans="1:32" ht="12.75">
      <c r="A5826" s="6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 s="6"/>
      <c r="X5826" s="6"/>
      <c r="Y5826" s="6"/>
      <c r="Z5826" s="6"/>
      <c r="AA5826" s="6"/>
      <c r="AB5826" s="6"/>
      <c r="AC5826" s="82"/>
      <c r="AD5826" s="6"/>
      <c r="AE5826" s="6"/>
      <c r="AF5826" s="6"/>
    </row>
    <row r="5827" spans="1:32" ht="12.75">
      <c r="A5827" s="6"/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6"/>
      <c r="V5827" s="6"/>
      <c r="W5827" s="6"/>
      <c r="X5827" s="6"/>
      <c r="Y5827" s="6"/>
      <c r="Z5827" s="6"/>
      <c r="AA5827" s="6"/>
      <c r="AB5827" s="6"/>
      <c r="AC5827" s="82"/>
      <c r="AD5827" s="6"/>
      <c r="AE5827" s="6"/>
      <c r="AF5827" s="6"/>
    </row>
    <row r="5828" spans="1:32" ht="12.75">
      <c r="A5828" s="6"/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 s="6"/>
      <c r="X5828" s="6"/>
      <c r="Y5828" s="6"/>
      <c r="Z5828" s="6"/>
      <c r="AA5828" s="6"/>
      <c r="AB5828" s="6"/>
      <c r="AC5828" s="82"/>
      <c r="AD5828" s="6"/>
      <c r="AE5828" s="6"/>
      <c r="AF5828" s="6"/>
    </row>
    <row r="5829" spans="1:32" ht="12.75">
      <c r="A5829" s="6"/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 s="6"/>
      <c r="X5829" s="6"/>
      <c r="Y5829" s="6"/>
      <c r="Z5829" s="6"/>
      <c r="AA5829" s="6"/>
      <c r="AB5829" s="6"/>
      <c r="AC5829" s="82"/>
      <c r="AD5829" s="6"/>
      <c r="AE5829" s="6"/>
      <c r="AF5829" s="6"/>
    </row>
    <row r="5830" spans="1:32" ht="12.75">
      <c r="A5830" s="6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 s="6"/>
      <c r="X5830" s="6"/>
      <c r="Y5830" s="6"/>
      <c r="Z5830" s="6"/>
      <c r="AA5830" s="6"/>
      <c r="AB5830" s="6"/>
      <c r="AC5830" s="82"/>
      <c r="AD5830" s="6"/>
      <c r="AE5830" s="6"/>
      <c r="AF5830" s="6"/>
    </row>
    <row r="5831" spans="1:32" ht="12.75">
      <c r="A5831" s="6"/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 s="6"/>
      <c r="X5831" s="6"/>
      <c r="Y5831" s="6"/>
      <c r="Z5831" s="6"/>
      <c r="AA5831" s="6"/>
      <c r="AB5831" s="6"/>
      <c r="AC5831" s="82"/>
      <c r="AD5831" s="6"/>
      <c r="AE5831" s="6"/>
      <c r="AF5831" s="6"/>
    </row>
    <row r="5832" spans="1:32" ht="12.75">
      <c r="A5832" s="6"/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  <c r="Y5832" s="6"/>
      <c r="Z5832" s="6"/>
      <c r="AA5832" s="6"/>
      <c r="AB5832" s="6"/>
      <c r="AC5832" s="82"/>
      <c r="AD5832" s="6"/>
      <c r="AE5832" s="6"/>
      <c r="AF5832" s="6"/>
    </row>
    <row r="5833" spans="1:32" ht="12.75">
      <c r="A5833" s="6"/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  <c r="Y5833" s="6"/>
      <c r="Z5833" s="6"/>
      <c r="AA5833" s="6"/>
      <c r="AB5833" s="6"/>
      <c r="AC5833" s="82"/>
      <c r="AD5833" s="6"/>
      <c r="AE5833" s="6"/>
      <c r="AF5833" s="6"/>
    </row>
    <row r="5834" spans="1:32" ht="12.75">
      <c r="A5834" s="6"/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 s="6"/>
      <c r="X5834" s="6"/>
      <c r="Y5834" s="6"/>
      <c r="Z5834" s="6"/>
      <c r="AA5834" s="6"/>
      <c r="AB5834" s="6"/>
      <c r="AC5834" s="82"/>
      <c r="AD5834" s="6"/>
      <c r="AE5834" s="6"/>
      <c r="AF5834" s="6"/>
    </row>
    <row r="5835" spans="1:32" ht="12.75">
      <c r="A5835" s="6"/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6"/>
      <c r="V5835" s="6"/>
      <c r="W5835" s="6"/>
      <c r="X5835" s="6"/>
      <c r="Y5835" s="6"/>
      <c r="Z5835" s="6"/>
      <c r="AA5835" s="6"/>
      <c r="AB5835" s="6"/>
      <c r="AC5835" s="82"/>
      <c r="AD5835" s="6"/>
      <c r="AE5835" s="6"/>
      <c r="AF5835" s="6"/>
    </row>
    <row r="5836" spans="1:32" ht="12.75">
      <c r="A5836" s="6"/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 s="6"/>
      <c r="X5836" s="6"/>
      <c r="Y5836" s="6"/>
      <c r="Z5836" s="6"/>
      <c r="AA5836" s="6"/>
      <c r="AB5836" s="6"/>
      <c r="AC5836" s="82"/>
      <c r="AD5836" s="6"/>
      <c r="AE5836" s="6"/>
      <c r="AF5836" s="6"/>
    </row>
    <row r="5837" spans="1:32" ht="12.75">
      <c r="A5837" s="6"/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 s="6"/>
      <c r="X5837" s="6"/>
      <c r="Y5837" s="6"/>
      <c r="Z5837" s="6"/>
      <c r="AA5837" s="6"/>
      <c r="AB5837" s="6"/>
      <c r="AC5837" s="82"/>
      <c r="AD5837" s="6"/>
      <c r="AE5837" s="6"/>
      <c r="AF5837" s="6"/>
    </row>
    <row r="5838" spans="1:32" ht="12.75">
      <c r="A5838" s="6"/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 s="6"/>
      <c r="X5838" s="6"/>
      <c r="Y5838" s="6"/>
      <c r="Z5838" s="6"/>
      <c r="AA5838" s="6"/>
      <c r="AB5838" s="6"/>
      <c r="AC5838" s="82"/>
      <c r="AD5838" s="6"/>
      <c r="AE5838" s="6"/>
      <c r="AF5838" s="6"/>
    </row>
    <row r="5839" spans="1:32" ht="12.75">
      <c r="A5839" s="6"/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 s="6"/>
      <c r="X5839" s="6"/>
      <c r="Y5839" s="6"/>
      <c r="Z5839" s="6"/>
      <c r="AA5839" s="6"/>
      <c r="AB5839" s="6"/>
      <c r="AC5839" s="82"/>
      <c r="AD5839" s="6"/>
      <c r="AE5839" s="6"/>
      <c r="AF5839" s="6"/>
    </row>
    <row r="5840" spans="1:32" ht="12.75">
      <c r="A5840" s="6"/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6"/>
      <c r="V5840" s="6"/>
      <c r="W5840" s="6"/>
      <c r="X5840" s="6"/>
      <c r="Y5840" s="6"/>
      <c r="Z5840" s="6"/>
      <c r="AA5840" s="6"/>
      <c r="AB5840" s="6"/>
      <c r="AC5840" s="82"/>
      <c r="AD5840" s="6"/>
      <c r="AE5840" s="6"/>
      <c r="AF5840" s="6"/>
    </row>
    <row r="5841" spans="1:32" ht="12.75">
      <c r="A5841" s="6"/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 s="6"/>
      <c r="X5841" s="6"/>
      <c r="Y5841" s="6"/>
      <c r="Z5841" s="6"/>
      <c r="AA5841" s="6"/>
      <c r="AB5841" s="6"/>
      <c r="AC5841" s="82"/>
      <c r="AD5841" s="6"/>
      <c r="AE5841" s="6"/>
      <c r="AF5841" s="6"/>
    </row>
    <row r="5842" spans="1:32" ht="12.75">
      <c r="A5842" s="6"/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 s="6"/>
      <c r="X5842" s="6"/>
      <c r="Y5842" s="6"/>
      <c r="Z5842" s="6"/>
      <c r="AA5842" s="6"/>
      <c r="AB5842" s="6"/>
      <c r="AC5842" s="82"/>
      <c r="AD5842" s="6"/>
      <c r="AE5842" s="6"/>
      <c r="AF5842" s="6"/>
    </row>
    <row r="5843" spans="1:32" ht="12.75">
      <c r="A5843" s="6"/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 s="6"/>
      <c r="X5843" s="6"/>
      <c r="Y5843" s="6"/>
      <c r="Z5843" s="6"/>
      <c r="AA5843" s="6"/>
      <c r="AB5843" s="6"/>
      <c r="AC5843" s="82"/>
      <c r="AD5843" s="6"/>
      <c r="AE5843" s="6"/>
      <c r="AF5843" s="6"/>
    </row>
    <row r="5844" spans="1:32" ht="12.75">
      <c r="A5844" s="6"/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 s="6"/>
      <c r="X5844" s="6"/>
      <c r="Y5844" s="6"/>
      <c r="Z5844" s="6"/>
      <c r="AA5844" s="6"/>
      <c r="AB5844" s="6"/>
      <c r="AC5844" s="82"/>
      <c r="AD5844" s="6"/>
      <c r="AE5844" s="6"/>
      <c r="AF5844" s="6"/>
    </row>
    <row r="5845" spans="1:32" ht="12.75">
      <c r="A5845" s="6"/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6"/>
      <c r="V5845" s="6"/>
      <c r="W5845" s="6"/>
      <c r="X5845" s="6"/>
      <c r="Y5845" s="6"/>
      <c r="Z5845" s="6"/>
      <c r="AA5845" s="6"/>
      <c r="AB5845" s="6"/>
      <c r="AC5845" s="82"/>
      <c r="AD5845" s="6"/>
      <c r="AE5845" s="6"/>
      <c r="AF5845" s="6"/>
    </row>
    <row r="5846" spans="1:32" ht="12.75">
      <c r="A5846" s="6"/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 s="6"/>
      <c r="X5846" s="6"/>
      <c r="Y5846" s="6"/>
      <c r="Z5846" s="6"/>
      <c r="AA5846" s="6"/>
      <c r="AB5846" s="6"/>
      <c r="AC5846" s="82"/>
      <c r="AD5846" s="6"/>
      <c r="AE5846" s="6"/>
      <c r="AF5846" s="6"/>
    </row>
    <row r="5847" spans="1:32" ht="12.75">
      <c r="A5847" s="6"/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 s="6"/>
      <c r="X5847" s="6"/>
      <c r="Y5847" s="6"/>
      <c r="Z5847" s="6"/>
      <c r="AA5847" s="6"/>
      <c r="AB5847" s="6"/>
      <c r="AC5847" s="82"/>
      <c r="AD5847" s="6"/>
      <c r="AE5847" s="6"/>
      <c r="AF5847" s="6"/>
    </row>
    <row r="5848" spans="1:32" ht="12.75">
      <c r="A5848" s="6"/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 s="6"/>
      <c r="X5848" s="6"/>
      <c r="Y5848" s="6"/>
      <c r="Z5848" s="6"/>
      <c r="AA5848" s="6"/>
      <c r="AB5848" s="6"/>
      <c r="AC5848" s="82"/>
      <c r="AD5848" s="6"/>
      <c r="AE5848" s="6"/>
      <c r="AF5848" s="6"/>
    </row>
    <row r="5849" spans="1:32" ht="12.75">
      <c r="A5849" s="6"/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 s="6"/>
      <c r="X5849" s="6"/>
      <c r="Y5849" s="6"/>
      <c r="Z5849" s="6"/>
      <c r="AA5849" s="6"/>
      <c r="AB5849" s="6"/>
      <c r="AC5849" s="82"/>
      <c r="AD5849" s="6"/>
      <c r="AE5849" s="6"/>
      <c r="AF5849" s="6"/>
    </row>
    <row r="5850" spans="1:32" ht="12.75">
      <c r="A5850" s="6"/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6"/>
      <c r="V5850" s="6"/>
      <c r="W5850" s="6"/>
      <c r="X5850" s="6"/>
      <c r="Y5850" s="6"/>
      <c r="Z5850" s="6"/>
      <c r="AA5850" s="6"/>
      <c r="AB5850" s="6"/>
      <c r="AC5850" s="82"/>
      <c r="AD5850" s="6"/>
      <c r="AE5850" s="6"/>
      <c r="AF5850" s="6"/>
    </row>
    <row r="5851" spans="1:32" ht="12.75">
      <c r="A5851" s="6"/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 s="6"/>
      <c r="X5851" s="6"/>
      <c r="Y5851" s="6"/>
      <c r="Z5851" s="6"/>
      <c r="AA5851" s="6"/>
      <c r="AB5851" s="6"/>
      <c r="AC5851" s="82"/>
      <c r="AD5851" s="6"/>
      <c r="AE5851" s="6"/>
      <c r="AF5851" s="6"/>
    </row>
    <row r="5852" spans="1:32" ht="12.75">
      <c r="A5852" s="6"/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 s="6"/>
      <c r="X5852" s="6"/>
      <c r="Y5852" s="6"/>
      <c r="Z5852" s="6"/>
      <c r="AA5852" s="6"/>
      <c r="AB5852" s="6"/>
      <c r="AC5852" s="82"/>
      <c r="AD5852" s="6"/>
      <c r="AE5852" s="6"/>
      <c r="AF5852" s="6"/>
    </row>
    <row r="5853" spans="1:32" ht="12.75">
      <c r="A5853" s="6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6"/>
      <c r="V5853" s="6"/>
      <c r="W5853" s="6"/>
      <c r="X5853" s="6"/>
      <c r="Y5853" s="6"/>
      <c r="Z5853" s="6"/>
      <c r="AA5853" s="6"/>
      <c r="AB5853" s="6"/>
      <c r="AC5853" s="82"/>
      <c r="AD5853" s="6"/>
      <c r="AE5853" s="6"/>
      <c r="AF5853" s="6"/>
    </row>
    <row r="5854" spans="1:32" ht="12.75">
      <c r="A5854" s="6"/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 s="6"/>
      <c r="X5854" s="6"/>
      <c r="Y5854" s="6"/>
      <c r="Z5854" s="6"/>
      <c r="AA5854" s="6"/>
      <c r="AB5854" s="6"/>
      <c r="AC5854" s="82"/>
      <c r="AD5854" s="6"/>
      <c r="AE5854" s="6"/>
      <c r="AF5854" s="6"/>
    </row>
    <row r="5855" spans="1:32" ht="12.75">
      <c r="A5855" s="6"/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 s="6"/>
      <c r="X5855" s="6"/>
      <c r="Y5855" s="6"/>
      <c r="Z5855" s="6"/>
      <c r="AA5855" s="6"/>
      <c r="AB5855" s="6"/>
      <c r="AC5855" s="82"/>
      <c r="AD5855" s="6"/>
      <c r="AE5855" s="6"/>
      <c r="AF5855" s="6"/>
    </row>
    <row r="5856" spans="1:32" ht="12.75">
      <c r="A5856" s="6"/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 s="6"/>
      <c r="X5856" s="6"/>
      <c r="Y5856" s="6"/>
      <c r="Z5856" s="6"/>
      <c r="AA5856" s="6"/>
      <c r="AB5856" s="6"/>
      <c r="AC5856" s="82"/>
      <c r="AD5856" s="6"/>
      <c r="AE5856" s="6"/>
      <c r="AF5856" s="6"/>
    </row>
    <row r="5857" spans="1:32" ht="12.75">
      <c r="A5857" s="6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 s="6"/>
      <c r="X5857" s="6"/>
      <c r="Y5857" s="6"/>
      <c r="Z5857" s="6"/>
      <c r="AA5857" s="6"/>
      <c r="AB5857" s="6"/>
      <c r="AC5857" s="82"/>
      <c r="AD5857" s="6"/>
      <c r="AE5857" s="6"/>
      <c r="AF5857" s="6"/>
    </row>
    <row r="5858" spans="1:32" ht="12.75">
      <c r="A5858" s="6"/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6"/>
      <c r="V5858" s="6"/>
      <c r="W5858" s="6"/>
      <c r="X5858" s="6"/>
      <c r="Y5858" s="6"/>
      <c r="Z5858" s="6"/>
      <c r="AA5858" s="6"/>
      <c r="AB5858" s="6"/>
      <c r="AC5858" s="82"/>
      <c r="AD5858" s="6"/>
      <c r="AE5858" s="6"/>
      <c r="AF5858" s="6"/>
    </row>
    <row r="5859" spans="1:32" ht="12.75">
      <c r="A5859" s="6"/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  <c r="Y5859" s="6"/>
      <c r="Z5859" s="6"/>
      <c r="AA5859" s="6"/>
      <c r="AB5859" s="6"/>
      <c r="AC5859" s="82"/>
      <c r="AD5859" s="6"/>
      <c r="AE5859" s="6"/>
      <c r="AF5859" s="6"/>
    </row>
    <row r="5860" spans="1:32" ht="12.75">
      <c r="A5860" s="6"/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  <c r="Y5860" s="6"/>
      <c r="Z5860" s="6"/>
      <c r="AA5860" s="6"/>
      <c r="AB5860" s="6"/>
      <c r="AC5860" s="82"/>
      <c r="AD5860" s="6"/>
      <c r="AE5860" s="6"/>
      <c r="AF5860" s="6"/>
    </row>
    <row r="5861" spans="1:32" ht="12.75">
      <c r="A5861" s="6"/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 s="6"/>
      <c r="X5861" s="6"/>
      <c r="Y5861" s="6"/>
      <c r="Z5861" s="6"/>
      <c r="AA5861" s="6"/>
      <c r="AB5861" s="6"/>
      <c r="AC5861" s="82"/>
      <c r="AD5861" s="6"/>
      <c r="AE5861" s="6"/>
      <c r="AF5861" s="6"/>
    </row>
    <row r="5862" spans="1:32" ht="12.75">
      <c r="A5862" s="6"/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 s="6"/>
      <c r="X5862" s="6"/>
      <c r="Y5862" s="6"/>
      <c r="Z5862" s="6"/>
      <c r="AA5862" s="6"/>
      <c r="AB5862" s="6"/>
      <c r="AC5862" s="82"/>
      <c r="AD5862" s="6"/>
      <c r="AE5862" s="6"/>
      <c r="AF5862" s="6"/>
    </row>
    <row r="5863" spans="1:32" ht="12.75">
      <c r="A5863" s="6"/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6"/>
      <c r="V5863" s="6"/>
      <c r="W5863" s="6"/>
      <c r="X5863" s="6"/>
      <c r="Y5863" s="6"/>
      <c r="Z5863" s="6"/>
      <c r="AA5863" s="6"/>
      <c r="AB5863" s="6"/>
      <c r="AC5863" s="82"/>
      <c r="AD5863" s="6"/>
      <c r="AE5863" s="6"/>
      <c r="AF5863" s="6"/>
    </row>
    <row r="5864" spans="1:32" ht="12.75">
      <c r="A5864" s="6"/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 s="6"/>
      <c r="X5864" s="6"/>
      <c r="Y5864" s="6"/>
      <c r="Z5864" s="6"/>
      <c r="AA5864" s="6"/>
      <c r="AB5864" s="6"/>
      <c r="AC5864" s="82"/>
      <c r="AD5864" s="6"/>
      <c r="AE5864" s="6"/>
      <c r="AF5864" s="6"/>
    </row>
    <row r="5865" spans="1:32" ht="12.75">
      <c r="A5865" s="6"/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 s="6"/>
      <c r="X5865" s="6"/>
      <c r="Y5865" s="6"/>
      <c r="Z5865" s="6"/>
      <c r="AA5865" s="6"/>
      <c r="AB5865" s="6"/>
      <c r="AC5865" s="82"/>
      <c r="AD5865" s="6"/>
      <c r="AE5865" s="6"/>
      <c r="AF5865" s="6"/>
    </row>
    <row r="5866" spans="1:32" ht="12.75">
      <c r="A5866" s="6"/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 s="6"/>
      <c r="X5866" s="6"/>
      <c r="Y5866" s="6"/>
      <c r="Z5866" s="6"/>
      <c r="AA5866" s="6"/>
      <c r="AB5866" s="6"/>
      <c r="AC5866" s="82"/>
      <c r="AD5866" s="6"/>
      <c r="AE5866" s="6"/>
      <c r="AF5866" s="6"/>
    </row>
    <row r="5867" spans="1:32" ht="12.75">
      <c r="A5867" s="6"/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 s="6"/>
      <c r="X5867" s="6"/>
      <c r="Y5867" s="6"/>
      <c r="Z5867" s="6"/>
      <c r="AA5867" s="6"/>
      <c r="AB5867" s="6"/>
      <c r="AC5867" s="82"/>
      <c r="AD5867" s="6"/>
      <c r="AE5867" s="6"/>
      <c r="AF5867" s="6"/>
    </row>
    <row r="5868" spans="1:32" ht="12.75">
      <c r="A5868" s="6"/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6"/>
      <c r="V5868" s="6"/>
      <c r="W5868" s="6"/>
      <c r="X5868" s="6"/>
      <c r="Y5868" s="6"/>
      <c r="Z5868" s="6"/>
      <c r="AA5868" s="6"/>
      <c r="AB5868" s="6"/>
      <c r="AC5868" s="82"/>
      <c r="AD5868" s="6"/>
      <c r="AE5868" s="6"/>
      <c r="AF5868" s="6"/>
    </row>
    <row r="5869" spans="1:32" ht="12.75">
      <c r="A5869" s="6"/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 s="6"/>
      <c r="X5869" s="6"/>
      <c r="Y5869" s="6"/>
      <c r="Z5869" s="6"/>
      <c r="AA5869" s="6"/>
      <c r="AB5869" s="6"/>
      <c r="AC5869" s="82"/>
      <c r="AD5869" s="6"/>
      <c r="AE5869" s="6"/>
      <c r="AF5869" s="6"/>
    </row>
    <row r="5870" spans="1:32" ht="12.75">
      <c r="A5870" s="6"/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 s="6"/>
      <c r="X5870" s="6"/>
      <c r="Y5870" s="6"/>
      <c r="Z5870" s="6"/>
      <c r="AA5870" s="6"/>
      <c r="AB5870" s="6"/>
      <c r="AC5870" s="82"/>
      <c r="AD5870" s="6"/>
      <c r="AE5870" s="6"/>
      <c r="AF5870" s="6"/>
    </row>
    <row r="5871" spans="1:32" ht="12.75">
      <c r="A5871" s="6"/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 s="6"/>
      <c r="X5871" s="6"/>
      <c r="Y5871" s="6"/>
      <c r="Z5871" s="6"/>
      <c r="AA5871" s="6"/>
      <c r="AB5871" s="6"/>
      <c r="AC5871" s="82"/>
      <c r="AD5871" s="6"/>
      <c r="AE5871" s="6"/>
      <c r="AF5871" s="6"/>
    </row>
    <row r="5872" spans="1:32" ht="12.75">
      <c r="A5872" s="6"/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 s="6"/>
      <c r="X5872" s="6"/>
      <c r="Y5872" s="6"/>
      <c r="Z5872" s="6"/>
      <c r="AA5872" s="6"/>
      <c r="AB5872" s="6"/>
      <c r="AC5872" s="82"/>
      <c r="AD5872" s="6"/>
      <c r="AE5872" s="6"/>
      <c r="AF5872" s="6"/>
    </row>
    <row r="5873" spans="1:32" ht="12.75">
      <c r="A5873" s="6"/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6"/>
      <c r="V5873" s="6"/>
      <c r="W5873" s="6"/>
      <c r="X5873" s="6"/>
      <c r="Y5873" s="6"/>
      <c r="Z5873" s="6"/>
      <c r="AA5873" s="6"/>
      <c r="AB5873" s="6"/>
      <c r="AC5873" s="82"/>
      <c r="AD5873" s="6"/>
      <c r="AE5873" s="6"/>
      <c r="AF5873" s="6"/>
    </row>
    <row r="5874" spans="1:32" ht="12.75">
      <c r="A5874" s="6"/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 s="6"/>
      <c r="X5874" s="6"/>
      <c r="Y5874" s="6"/>
      <c r="Z5874" s="6"/>
      <c r="AA5874" s="6"/>
      <c r="AB5874" s="6"/>
      <c r="AC5874" s="82"/>
      <c r="AD5874" s="6"/>
      <c r="AE5874" s="6"/>
      <c r="AF5874" s="6"/>
    </row>
    <row r="5875" spans="1:32" ht="12.75">
      <c r="A5875" s="6"/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 s="6"/>
      <c r="X5875" s="6"/>
      <c r="Y5875" s="6"/>
      <c r="Z5875" s="6"/>
      <c r="AA5875" s="6"/>
      <c r="AB5875" s="6"/>
      <c r="AC5875" s="82"/>
      <c r="AD5875" s="6"/>
      <c r="AE5875" s="6"/>
      <c r="AF5875" s="6"/>
    </row>
    <row r="5876" spans="1:32" ht="12.75">
      <c r="A5876" s="6"/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 s="6"/>
      <c r="X5876" s="6"/>
      <c r="Y5876" s="6"/>
      <c r="Z5876" s="6"/>
      <c r="AA5876" s="6"/>
      <c r="AB5876" s="6"/>
      <c r="AC5876" s="82"/>
      <c r="AD5876" s="6"/>
      <c r="AE5876" s="6"/>
      <c r="AF5876" s="6"/>
    </row>
    <row r="5877" spans="1:32" ht="12.75">
      <c r="A5877" s="6"/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 s="6"/>
      <c r="X5877" s="6"/>
      <c r="Y5877" s="6"/>
      <c r="Z5877" s="6"/>
      <c r="AA5877" s="6"/>
      <c r="AB5877" s="6"/>
      <c r="AC5877" s="82"/>
      <c r="AD5877" s="6"/>
      <c r="AE5877" s="6"/>
      <c r="AF5877" s="6"/>
    </row>
    <row r="5878" spans="1:32" ht="12.75">
      <c r="A5878" s="6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6"/>
      <c r="V5878" s="6"/>
      <c r="W5878" s="6"/>
      <c r="X5878" s="6"/>
      <c r="Y5878" s="6"/>
      <c r="Z5878" s="6"/>
      <c r="AA5878" s="6"/>
      <c r="AB5878" s="6"/>
      <c r="AC5878" s="82"/>
      <c r="AD5878" s="6"/>
      <c r="AE5878" s="6"/>
      <c r="AF5878" s="6"/>
    </row>
    <row r="5879" spans="1:32" ht="12.75">
      <c r="A5879" s="6"/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 s="6"/>
      <c r="X5879" s="6"/>
      <c r="Y5879" s="6"/>
      <c r="Z5879" s="6"/>
      <c r="AA5879" s="6"/>
      <c r="AB5879" s="6"/>
      <c r="AC5879" s="82"/>
      <c r="AD5879" s="6"/>
      <c r="AE5879" s="6"/>
      <c r="AF5879" s="6"/>
    </row>
    <row r="5880" spans="1:32" ht="12.75">
      <c r="A5880" s="6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 s="6"/>
      <c r="X5880" s="6"/>
      <c r="Y5880" s="6"/>
      <c r="Z5880" s="6"/>
      <c r="AA5880" s="6"/>
      <c r="AB5880" s="6"/>
      <c r="AC5880" s="82"/>
      <c r="AD5880" s="6"/>
      <c r="AE5880" s="6"/>
      <c r="AF5880" s="6"/>
    </row>
    <row r="5881" spans="1:32" ht="12.75">
      <c r="A5881" s="6"/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 s="6"/>
      <c r="X5881" s="6"/>
      <c r="Y5881" s="6"/>
      <c r="Z5881" s="6"/>
      <c r="AA5881" s="6"/>
      <c r="AB5881" s="6"/>
      <c r="AC5881" s="82"/>
      <c r="AD5881" s="6"/>
      <c r="AE5881" s="6"/>
      <c r="AF5881" s="6"/>
    </row>
    <row r="5882" spans="1:32" ht="12.75">
      <c r="A5882" s="6"/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 s="6"/>
      <c r="X5882" s="6"/>
      <c r="Y5882" s="6"/>
      <c r="Z5882" s="6"/>
      <c r="AA5882" s="6"/>
      <c r="AB5882" s="6"/>
      <c r="AC5882" s="82"/>
      <c r="AD5882" s="6"/>
      <c r="AE5882" s="6"/>
      <c r="AF5882" s="6"/>
    </row>
    <row r="5883" spans="1:32" ht="12.75">
      <c r="A5883" s="6"/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6"/>
      <c r="V5883" s="6"/>
      <c r="W5883" s="6"/>
      <c r="X5883" s="6"/>
      <c r="Y5883" s="6"/>
      <c r="Z5883" s="6"/>
      <c r="AA5883" s="6"/>
      <c r="AB5883" s="6"/>
      <c r="AC5883" s="82"/>
      <c r="AD5883" s="6"/>
      <c r="AE5883" s="6"/>
      <c r="AF5883" s="6"/>
    </row>
    <row r="5884" spans="1:32" ht="12.75">
      <c r="A5884" s="6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 s="6"/>
      <c r="X5884" s="6"/>
      <c r="Y5884" s="6"/>
      <c r="Z5884" s="6"/>
      <c r="AA5884" s="6"/>
      <c r="AB5884" s="6"/>
      <c r="AC5884" s="82"/>
      <c r="AD5884" s="6"/>
      <c r="AE5884" s="6"/>
      <c r="AF5884" s="6"/>
    </row>
    <row r="5885" spans="1:32" ht="12.75">
      <c r="A5885" s="6"/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 s="6"/>
      <c r="X5885" s="6"/>
      <c r="Y5885" s="6"/>
      <c r="Z5885" s="6"/>
      <c r="AA5885" s="6"/>
      <c r="AB5885" s="6"/>
      <c r="AC5885" s="82"/>
      <c r="AD5885" s="6"/>
      <c r="AE5885" s="6"/>
      <c r="AF5885" s="6"/>
    </row>
    <row r="5886" spans="1:32" ht="12.75">
      <c r="A5886" s="6"/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  <c r="Y5886" s="6"/>
      <c r="Z5886" s="6"/>
      <c r="AA5886" s="6"/>
      <c r="AB5886" s="6"/>
      <c r="AC5886" s="82"/>
      <c r="AD5886" s="6"/>
      <c r="AE5886" s="6"/>
      <c r="AF5886" s="6"/>
    </row>
    <row r="5887" spans="1:32" ht="12.75">
      <c r="A5887" s="6"/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  <c r="Y5887" s="6"/>
      <c r="Z5887" s="6"/>
      <c r="AA5887" s="6"/>
      <c r="AB5887" s="6"/>
      <c r="AC5887" s="82"/>
      <c r="AD5887" s="6"/>
      <c r="AE5887" s="6"/>
      <c r="AF5887" s="6"/>
    </row>
    <row r="5888" spans="1:32" ht="12.75">
      <c r="A5888" s="6"/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6"/>
      <c r="V5888" s="6"/>
      <c r="W5888" s="6"/>
      <c r="X5888" s="6"/>
      <c r="Y5888" s="6"/>
      <c r="Z5888" s="6"/>
      <c r="AA5888" s="6"/>
      <c r="AB5888" s="6"/>
      <c r="AC5888" s="82"/>
      <c r="AD5888" s="6"/>
      <c r="AE5888" s="6"/>
      <c r="AF5888" s="6"/>
    </row>
    <row r="5889" spans="1:32" ht="12.75">
      <c r="A5889" s="6"/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 s="6"/>
      <c r="X5889" s="6"/>
      <c r="Y5889" s="6"/>
      <c r="Z5889" s="6"/>
      <c r="AA5889" s="6"/>
      <c r="AB5889" s="6"/>
      <c r="AC5889" s="82"/>
      <c r="AD5889" s="6"/>
      <c r="AE5889" s="6"/>
      <c r="AF5889" s="6"/>
    </row>
    <row r="5890" spans="1:32" ht="12.75">
      <c r="A5890" s="6"/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 s="6"/>
      <c r="X5890" s="6"/>
      <c r="Y5890" s="6"/>
      <c r="Z5890" s="6"/>
      <c r="AA5890" s="6"/>
      <c r="AB5890" s="6"/>
      <c r="AC5890" s="82"/>
      <c r="AD5890" s="6"/>
      <c r="AE5890" s="6"/>
      <c r="AF5890" s="6"/>
    </row>
    <row r="5891" spans="1:32" ht="12.75">
      <c r="A5891" s="6"/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 s="6"/>
      <c r="X5891" s="6"/>
      <c r="Y5891" s="6"/>
      <c r="Z5891" s="6"/>
      <c r="AA5891" s="6"/>
      <c r="AB5891" s="6"/>
      <c r="AC5891" s="82"/>
      <c r="AD5891" s="6"/>
      <c r="AE5891" s="6"/>
      <c r="AF5891" s="6"/>
    </row>
    <row r="5892" spans="1:32" ht="12.75">
      <c r="A5892" s="6"/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 s="6"/>
      <c r="X5892" s="6"/>
      <c r="Y5892" s="6"/>
      <c r="Z5892" s="6"/>
      <c r="AA5892" s="6"/>
      <c r="AB5892" s="6"/>
      <c r="AC5892" s="82"/>
      <c r="AD5892" s="6"/>
      <c r="AE5892" s="6"/>
      <c r="AF5892" s="6"/>
    </row>
    <row r="5893" spans="1:32" ht="12.75">
      <c r="A5893" s="6"/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6"/>
      <c r="V5893" s="6"/>
      <c r="W5893" s="6"/>
      <c r="X5893" s="6"/>
      <c r="Y5893" s="6"/>
      <c r="Z5893" s="6"/>
      <c r="AA5893" s="6"/>
      <c r="AB5893" s="6"/>
      <c r="AC5893" s="82"/>
      <c r="AD5893" s="6"/>
      <c r="AE5893" s="6"/>
      <c r="AF5893" s="6"/>
    </row>
    <row r="5894" spans="1:32" ht="12.75">
      <c r="A5894" s="6"/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 s="6"/>
      <c r="X5894" s="6"/>
      <c r="Y5894" s="6"/>
      <c r="Z5894" s="6"/>
      <c r="AA5894" s="6"/>
      <c r="AB5894" s="6"/>
      <c r="AC5894" s="82"/>
      <c r="AD5894" s="6"/>
      <c r="AE5894" s="6"/>
      <c r="AF5894" s="6"/>
    </row>
    <row r="5895" spans="1:32" ht="12.75">
      <c r="A5895" s="6"/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 s="6"/>
      <c r="X5895" s="6"/>
      <c r="Y5895" s="6"/>
      <c r="Z5895" s="6"/>
      <c r="AA5895" s="6"/>
      <c r="AB5895" s="6"/>
      <c r="AC5895" s="82"/>
      <c r="AD5895" s="6"/>
      <c r="AE5895" s="6"/>
      <c r="AF5895" s="6"/>
    </row>
    <row r="5896" spans="1:32" ht="12.75">
      <c r="A5896" s="6"/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 s="6"/>
      <c r="X5896" s="6"/>
      <c r="Y5896" s="6"/>
      <c r="Z5896" s="6"/>
      <c r="AA5896" s="6"/>
      <c r="AB5896" s="6"/>
      <c r="AC5896" s="82"/>
      <c r="AD5896" s="6"/>
      <c r="AE5896" s="6"/>
      <c r="AF5896" s="6"/>
    </row>
    <row r="5897" spans="1:32" ht="12.75">
      <c r="A5897" s="6"/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6"/>
      <c r="V5897" s="6"/>
      <c r="W5897" s="6"/>
      <c r="X5897" s="6"/>
      <c r="Y5897" s="6"/>
      <c r="Z5897" s="6"/>
      <c r="AA5897" s="6"/>
      <c r="AB5897" s="6"/>
      <c r="AC5897" s="82"/>
      <c r="AD5897" s="6"/>
      <c r="AE5897" s="6"/>
      <c r="AF5897" s="6"/>
    </row>
    <row r="5898" spans="1:32" ht="12.75">
      <c r="A5898" s="6"/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 s="6"/>
      <c r="X5898" s="6"/>
      <c r="Y5898" s="6"/>
      <c r="Z5898" s="6"/>
      <c r="AA5898" s="6"/>
      <c r="AB5898" s="6"/>
      <c r="AC5898" s="82"/>
      <c r="AD5898" s="6"/>
      <c r="AE5898" s="6"/>
      <c r="AF5898" s="6"/>
    </row>
    <row r="5899" spans="1:32" ht="12.75">
      <c r="A5899" s="6"/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 s="6"/>
      <c r="X5899" s="6"/>
      <c r="Y5899" s="6"/>
      <c r="Z5899" s="6"/>
      <c r="AA5899" s="6"/>
      <c r="AB5899" s="6"/>
      <c r="AC5899" s="82"/>
      <c r="AD5899" s="6"/>
      <c r="AE5899" s="6"/>
      <c r="AF5899" s="6"/>
    </row>
    <row r="5900" spans="1:32" ht="12.75">
      <c r="A5900" s="6"/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 s="6"/>
      <c r="X5900" s="6"/>
      <c r="Y5900" s="6"/>
      <c r="Z5900" s="6"/>
      <c r="AA5900" s="6"/>
      <c r="AB5900" s="6"/>
      <c r="AC5900" s="82"/>
      <c r="AD5900" s="6"/>
      <c r="AE5900" s="6"/>
      <c r="AF5900" s="6"/>
    </row>
    <row r="5901" spans="1:32" ht="12.75">
      <c r="A5901" s="6"/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 s="6"/>
      <c r="X5901" s="6"/>
      <c r="Y5901" s="6"/>
      <c r="Z5901" s="6"/>
      <c r="AA5901" s="6"/>
      <c r="AB5901" s="6"/>
      <c r="AC5901" s="82"/>
      <c r="AD5901" s="6"/>
      <c r="AE5901" s="6"/>
      <c r="AF5901" s="6"/>
    </row>
    <row r="5902" spans="1:32" ht="12.75">
      <c r="A5902" s="6"/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6"/>
      <c r="V5902" s="6"/>
      <c r="W5902" s="6"/>
      <c r="X5902" s="6"/>
      <c r="Y5902" s="6"/>
      <c r="Z5902" s="6"/>
      <c r="AA5902" s="6"/>
      <c r="AB5902" s="6"/>
      <c r="AC5902" s="82"/>
      <c r="AD5902" s="6"/>
      <c r="AE5902" s="6"/>
      <c r="AF5902" s="6"/>
    </row>
    <row r="5903" spans="1:32" ht="12.75">
      <c r="A5903" s="6"/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 s="6"/>
      <c r="X5903" s="6"/>
      <c r="Y5903" s="6"/>
      <c r="Z5903" s="6"/>
      <c r="AA5903" s="6"/>
      <c r="AB5903" s="6"/>
      <c r="AC5903" s="82"/>
      <c r="AD5903" s="6"/>
      <c r="AE5903" s="6"/>
      <c r="AF5903" s="6"/>
    </row>
    <row r="5904" spans="1:32" ht="12.75">
      <c r="A5904" s="6"/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 s="6"/>
      <c r="X5904" s="6"/>
      <c r="Y5904" s="6"/>
      <c r="Z5904" s="6"/>
      <c r="AA5904" s="6"/>
      <c r="AB5904" s="6"/>
      <c r="AC5904" s="82"/>
      <c r="AD5904" s="6"/>
      <c r="AE5904" s="6"/>
      <c r="AF5904" s="6"/>
    </row>
    <row r="5905" spans="1:32" ht="12.75">
      <c r="A5905" s="6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 s="6"/>
      <c r="X5905" s="6"/>
      <c r="Y5905" s="6"/>
      <c r="Z5905" s="6"/>
      <c r="AA5905" s="6"/>
      <c r="AB5905" s="6"/>
      <c r="AC5905" s="82"/>
      <c r="AD5905" s="6"/>
      <c r="AE5905" s="6"/>
      <c r="AF5905" s="6"/>
    </row>
    <row r="5906" spans="1:32" ht="12.75">
      <c r="A5906" s="6"/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 s="6"/>
      <c r="X5906" s="6"/>
      <c r="Y5906" s="6"/>
      <c r="Z5906" s="6"/>
      <c r="AA5906" s="6"/>
      <c r="AB5906" s="6"/>
      <c r="AC5906" s="82"/>
      <c r="AD5906" s="6"/>
      <c r="AE5906" s="6"/>
      <c r="AF5906" s="6"/>
    </row>
    <row r="5907" spans="1:32" ht="12.75">
      <c r="A5907" s="6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6"/>
      <c r="V5907" s="6"/>
      <c r="W5907" s="6"/>
      <c r="X5907" s="6"/>
      <c r="Y5907" s="6"/>
      <c r="Z5907" s="6"/>
      <c r="AA5907" s="6"/>
      <c r="AB5907" s="6"/>
      <c r="AC5907" s="82"/>
      <c r="AD5907" s="6"/>
      <c r="AE5907" s="6"/>
      <c r="AF5907" s="6"/>
    </row>
    <row r="5908" spans="1:32" ht="12.75">
      <c r="A5908" s="6"/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 s="6"/>
      <c r="X5908" s="6"/>
      <c r="Y5908" s="6"/>
      <c r="Z5908" s="6"/>
      <c r="AA5908" s="6"/>
      <c r="AB5908" s="6"/>
      <c r="AC5908" s="82"/>
      <c r="AD5908" s="6"/>
      <c r="AE5908" s="6"/>
      <c r="AF5908" s="6"/>
    </row>
    <row r="5909" spans="1:32" ht="12.75">
      <c r="A5909" s="6"/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 s="6"/>
      <c r="X5909" s="6"/>
      <c r="Y5909" s="6"/>
      <c r="Z5909" s="6"/>
      <c r="AA5909" s="6"/>
      <c r="AB5909" s="6"/>
      <c r="AC5909" s="82"/>
      <c r="AD5909" s="6"/>
      <c r="AE5909" s="6"/>
      <c r="AF5909" s="6"/>
    </row>
    <row r="5910" spans="1:32" ht="12.75">
      <c r="A5910" s="6"/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 s="6"/>
      <c r="X5910" s="6"/>
      <c r="Y5910" s="6"/>
      <c r="Z5910" s="6"/>
      <c r="AA5910" s="6"/>
      <c r="AB5910" s="6"/>
      <c r="AC5910" s="82"/>
      <c r="AD5910" s="6"/>
      <c r="AE5910" s="6"/>
      <c r="AF5910" s="6"/>
    </row>
    <row r="5911" spans="1:32" ht="12.75">
      <c r="A5911" s="6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 s="6"/>
      <c r="X5911" s="6"/>
      <c r="Y5911" s="6"/>
      <c r="Z5911" s="6"/>
      <c r="AA5911" s="6"/>
      <c r="AB5911" s="6"/>
      <c r="AC5911" s="82"/>
      <c r="AD5911" s="6"/>
      <c r="AE5911" s="6"/>
      <c r="AF5911" s="6"/>
    </row>
    <row r="5912" spans="1:32" ht="12.75">
      <c r="A5912" s="6"/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6"/>
      <c r="V5912" s="6"/>
      <c r="W5912" s="6"/>
      <c r="X5912" s="6"/>
      <c r="Y5912" s="6"/>
      <c r="Z5912" s="6"/>
      <c r="AA5912" s="6"/>
      <c r="AB5912" s="6"/>
      <c r="AC5912" s="82"/>
      <c r="AD5912" s="6"/>
      <c r="AE5912" s="6"/>
      <c r="AF5912" s="6"/>
    </row>
    <row r="5913" spans="1:32" ht="12.75">
      <c r="A5913" s="6"/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  <c r="Y5913" s="6"/>
      <c r="Z5913" s="6"/>
      <c r="AA5913" s="6"/>
      <c r="AB5913" s="6"/>
      <c r="AC5913" s="82"/>
      <c r="AD5913" s="6"/>
      <c r="AE5913" s="6"/>
      <c r="AF5913" s="6"/>
    </row>
    <row r="5914" spans="1:32" ht="12.75">
      <c r="A5914" s="6"/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  <c r="Y5914" s="6"/>
      <c r="Z5914" s="6"/>
      <c r="AA5914" s="6"/>
      <c r="AB5914" s="6"/>
      <c r="AC5914" s="82"/>
      <c r="AD5914" s="6"/>
      <c r="AE5914" s="6"/>
      <c r="AF5914" s="6"/>
    </row>
    <row r="5915" spans="1:32" ht="12.75">
      <c r="A5915" s="6"/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 s="6"/>
      <c r="X5915" s="6"/>
      <c r="Y5915" s="6"/>
      <c r="Z5915" s="6"/>
      <c r="AA5915" s="6"/>
      <c r="AB5915" s="6"/>
      <c r="AC5915" s="82"/>
      <c r="AD5915" s="6"/>
      <c r="AE5915" s="6"/>
      <c r="AF5915" s="6"/>
    </row>
    <row r="5916" spans="1:32" ht="12.75">
      <c r="A5916" s="6"/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6"/>
      <c r="V5916" s="6"/>
      <c r="W5916" s="6"/>
      <c r="X5916" s="6"/>
      <c r="Y5916" s="6"/>
      <c r="Z5916" s="6"/>
      <c r="AA5916" s="6"/>
      <c r="AB5916" s="6"/>
      <c r="AC5916" s="82"/>
      <c r="AD5916" s="6"/>
      <c r="AE5916" s="6"/>
      <c r="AF5916" s="6"/>
    </row>
    <row r="5917" spans="1:32" ht="12.75">
      <c r="A5917" s="6"/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6"/>
      <c r="V5917" s="6"/>
      <c r="W5917" s="6"/>
      <c r="X5917" s="6"/>
      <c r="Y5917" s="6"/>
      <c r="Z5917" s="6"/>
      <c r="AA5917" s="6"/>
      <c r="AB5917" s="6"/>
      <c r="AC5917" s="82"/>
      <c r="AD5917" s="6"/>
      <c r="AE5917" s="6"/>
      <c r="AF5917" s="6"/>
    </row>
    <row r="5918" spans="1:32" ht="12.75">
      <c r="A5918" s="6"/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 s="6"/>
      <c r="X5918" s="6"/>
      <c r="Y5918" s="6"/>
      <c r="Z5918" s="6"/>
      <c r="AA5918" s="6"/>
      <c r="AB5918" s="6"/>
      <c r="AC5918" s="82"/>
      <c r="AD5918" s="6"/>
      <c r="AE5918" s="6"/>
      <c r="AF5918" s="6"/>
    </row>
    <row r="5919" spans="1:32" ht="12.75">
      <c r="A5919" s="6"/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 s="6"/>
      <c r="X5919" s="6"/>
      <c r="Y5919" s="6"/>
      <c r="Z5919" s="6"/>
      <c r="AA5919" s="6"/>
      <c r="AB5919" s="6"/>
      <c r="AC5919" s="82"/>
      <c r="AD5919" s="6"/>
      <c r="AE5919" s="6"/>
      <c r="AF5919" s="6"/>
    </row>
    <row r="5920" spans="1:32" ht="12.75">
      <c r="A5920" s="6"/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6"/>
      <c r="V5920" s="6"/>
      <c r="W5920" s="6"/>
      <c r="X5920" s="6"/>
      <c r="Y5920" s="6"/>
      <c r="Z5920" s="6"/>
      <c r="AA5920" s="6"/>
      <c r="AB5920" s="6"/>
      <c r="AC5920" s="82"/>
      <c r="AD5920" s="6"/>
      <c r="AE5920" s="6"/>
      <c r="AF5920" s="6"/>
    </row>
    <row r="5921" spans="1:32" ht="12.75">
      <c r="A5921" s="6"/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 s="6"/>
      <c r="X5921" s="6"/>
      <c r="Y5921" s="6"/>
      <c r="Z5921" s="6"/>
      <c r="AA5921" s="6"/>
      <c r="AB5921" s="6"/>
      <c r="AC5921" s="82"/>
      <c r="AD5921" s="6"/>
      <c r="AE5921" s="6"/>
      <c r="AF5921" s="6"/>
    </row>
    <row r="5922" spans="1:32" ht="12.75">
      <c r="A5922" s="6"/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 s="6"/>
      <c r="X5922" s="6"/>
      <c r="Y5922" s="6"/>
      <c r="Z5922" s="6"/>
      <c r="AA5922" s="6"/>
      <c r="AB5922" s="6"/>
      <c r="AC5922" s="82"/>
      <c r="AD5922" s="6"/>
      <c r="AE5922" s="6"/>
      <c r="AF5922" s="6"/>
    </row>
    <row r="5923" spans="1:32" ht="12.75">
      <c r="A5923" s="6"/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6"/>
      <c r="V5923" s="6"/>
      <c r="W5923" s="6"/>
      <c r="X5923" s="6"/>
      <c r="Y5923" s="6"/>
      <c r="Z5923" s="6"/>
      <c r="AA5923" s="6"/>
      <c r="AB5923" s="6"/>
      <c r="AC5923" s="82"/>
      <c r="AD5923" s="6"/>
      <c r="AE5923" s="6"/>
      <c r="AF5923" s="6"/>
    </row>
    <row r="5924" spans="1:32" ht="12.75">
      <c r="A5924" s="6"/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 s="6"/>
      <c r="X5924" s="6"/>
      <c r="Y5924" s="6"/>
      <c r="Z5924" s="6"/>
      <c r="AA5924" s="6"/>
      <c r="AB5924" s="6"/>
      <c r="AC5924" s="82"/>
      <c r="AD5924" s="6"/>
      <c r="AE5924" s="6"/>
      <c r="AF5924" s="6"/>
    </row>
    <row r="5925" spans="1:32" ht="12.75">
      <c r="A5925" s="6"/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 s="6"/>
      <c r="X5925" s="6"/>
      <c r="Y5925" s="6"/>
      <c r="Z5925" s="6"/>
      <c r="AA5925" s="6"/>
      <c r="AB5925" s="6"/>
      <c r="AC5925" s="82"/>
      <c r="AD5925" s="6"/>
      <c r="AE5925" s="6"/>
      <c r="AF5925" s="6"/>
    </row>
    <row r="5926" spans="1:32" ht="12.75">
      <c r="A5926" s="6"/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 s="6"/>
      <c r="X5926" s="6"/>
      <c r="Y5926" s="6"/>
      <c r="Z5926" s="6"/>
      <c r="AA5926" s="6"/>
      <c r="AB5926" s="6"/>
      <c r="AC5926" s="82"/>
      <c r="AD5926" s="6"/>
      <c r="AE5926" s="6"/>
      <c r="AF5926" s="6"/>
    </row>
    <row r="5927" spans="1:32" ht="12.75">
      <c r="A5927" s="6"/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 s="6"/>
      <c r="X5927" s="6"/>
      <c r="Y5927" s="6"/>
      <c r="Z5927" s="6"/>
      <c r="AA5927" s="6"/>
      <c r="AB5927" s="6"/>
      <c r="AC5927" s="82"/>
      <c r="AD5927" s="6"/>
      <c r="AE5927" s="6"/>
      <c r="AF5927" s="6"/>
    </row>
    <row r="5928" spans="1:32" ht="12.75">
      <c r="A5928" s="6"/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6"/>
      <c r="V5928" s="6"/>
      <c r="W5928" s="6"/>
      <c r="X5928" s="6"/>
      <c r="Y5928" s="6"/>
      <c r="Z5928" s="6"/>
      <c r="AA5928" s="6"/>
      <c r="AB5928" s="6"/>
      <c r="AC5928" s="82"/>
      <c r="AD5928" s="6"/>
      <c r="AE5928" s="6"/>
      <c r="AF5928" s="6"/>
    </row>
    <row r="5929" spans="1:32" ht="12.75">
      <c r="A5929" s="6"/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 s="6"/>
      <c r="X5929" s="6"/>
      <c r="Y5929" s="6"/>
      <c r="Z5929" s="6"/>
      <c r="AA5929" s="6"/>
      <c r="AB5929" s="6"/>
      <c r="AC5929" s="82"/>
      <c r="AD5929" s="6"/>
      <c r="AE5929" s="6"/>
      <c r="AF5929" s="6"/>
    </row>
    <row r="5930" spans="1:32" ht="12.75">
      <c r="A5930" s="6"/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 s="6"/>
      <c r="X5930" s="6"/>
      <c r="Y5930" s="6"/>
      <c r="Z5930" s="6"/>
      <c r="AA5930" s="6"/>
      <c r="AB5930" s="6"/>
      <c r="AC5930" s="82"/>
      <c r="AD5930" s="6"/>
      <c r="AE5930" s="6"/>
      <c r="AF5930" s="6"/>
    </row>
    <row r="5931" spans="1:32" ht="12.75">
      <c r="A5931" s="6"/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 s="6"/>
      <c r="X5931" s="6"/>
      <c r="Y5931" s="6"/>
      <c r="Z5931" s="6"/>
      <c r="AA5931" s="6"/>
      <c r="AB5931" s="6"/>
      <c r="AC5931" s="82"/>
      <c r="AD5931" s="6"/>
      <c r="AE5931" s="6"/>
      <c r="AF5931" s="6"/>
    </row>
    <row r="5932" spans="1:32" ht="12.75">
      <c r="A5932" s="6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 s="6"/>
      <c r="X5932" s="6"/>
      <c r="Y5932" s="6"/>
      <c r="Z5932" s="6"/>
      <c r="AA5932" s="6"/>
      <c r="AB5932" s="6"/>
      <c r="AC5932" s="82"/>
      <c r="AD5932" s="6"/>
      <c r="AE5932" s="6"/>
      <c r="AF5932" s="6"/>
    </row>
    <row r="5933" spans="1:32" ht="12.75">
      <c r="A5933" s="6"/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6"/>
      <c r="V5933" s="6"/>
      <c r="W5933" s="6"/>
      <c r="X5933" s="6"/>
      <c r="Y5933" s="6"/>
      <c r="Z5933" s="6"/>
      <c r="AA5933" s="6"/>
      <c r="AB5933" s="6"/>
      <c r="AC5933" s="82"/>
      <c r="AD5933" s="6"/>
      <c r="AE5933" s="6"/>
      <c r="AF5933" s="6"/>
    </row>
    <row r="5934" spans="1:32" ht="12.75">
      <c r="A5934" s="6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 s="6"/>
      <c r="X5934" s="6"/>
      <c r="Y5934" s="6"/>
      <c r="Z5934" s="6"/>
      <c r="AA5934" s="6"/>
      <c r="AB5934" s="6"/>
      <c r="AC5934" s="82"/>
      <c r="AD5934" s="6"/>
      <c r="AE5934" s="6"/>
      <c r="AF5934" s="6"/>
    </row>
    <row r="5935" spans="1:32" ht="12.75">
      <c r="A5935" s="6"/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 s="6"/>
      <c r="X5935" s="6"/>
      <c r="Y5935" s="6"/>
      <c r="Z5935" s="6"/>
      <c r="AA5935" s="6"/>
      <c r="AB5935" s="6"/>
      <c r="AC5935" s="82"/>
      <c r="AD5935" s="6"/>
      <c r="AE5935" s="6"/>
      <c r="AF5935" s="6"/>
    </row>
    <row r="5936" spans="1:32" ht="12.75">
      <c r="A5936" s="6"/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6"/>
      <c r="V5936" s="6"/>
      <c r="W5936" s="6"/>
      <c r="X5936" s="6"/>
      <c r="Y5936" s="6"/>
      <c r="Z5936" s="6"/>
      <c r="AA5936" s="6"/>
      <c r="AB5936" s="6"/>
      <c r="AC5936" s="82"/>
      <c r="AD5936" s="6"/>
      <c r="AE5936" s="6"/>
      <c r="AF5936" s="6"/>
    </row>
    <row r="5937" spans="1:32" ht="12.75">
      <c r="A5937" s="6"/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 s="6"/>
      <c r="X5937" s="6"/>
      <c r="Y5937" s="6"/>
      <c r="Z5937" s="6"/>
      <c r="AA5937" s="6"/>
      <c r="AB5937" s="6"/>
      <c r="AC5937" s="82"/>
      <c r="AD5937" s="6"/>
      <c r="AE5937" s="6"/>
      <c r="AF5937" s="6"/>
    </row>
    <row r="5938" spans="1:32" ht="12.75">
      <c r="A5938" s="6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 s="6"/>
      <c r="X5938" s="6"/>
      <c r="Y5938" s="6"/>
      <c r="Z5938" s="6"/>
      <c r="AA5938" s="6"/>
      <c r="AB5938" s="6"/>
      <c r="AC5938" s="82"/>
      <c r="AD5938" s="6"/>
      <c r="AE5938" s="6"/>
      <c r="AF5938" s="6"/>
    </row>
    <row r="5939" spans="1:32" ht="12.75">
      <c r="A5939" s="6"/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 s="6"/>
      <c r="X5939" s="6"/>
      <c r="Y5939" s="6"/>
      <c r="Z5939" s="6"/>
      <c r="AA5939" s="6"/>
      <c r="AB5939" s="6"/>
      <c r="AC5939" s="82"/>
      <c r="AD5939" s="6"/>
      <c r="AE5939" s="6"/>
      <c r="AF5939" s="6"/>
    </row>
    <row r="5940" spans="1:32" ht="12.75">
      <c r="A5940" s="6"/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  <c r="Y5940" s="6"/>
      <c r="Z5940" s="6"/>
      <c r="AA5940" s="6"/>
      <c r="AB5940" s="6"/>
      <c r="AC5940" s="82"/>
      <c r="AD5940" s="6"/>
      <c r="AE5940" s="6"/>
      <c r="AF5940" s="6"/>
    </row>
    <row r="5941" spans="1:32" ht="12.75">
      <c r="A5941" s="6"/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  <c r="Y5941" s="6"/>
      <c r="Z5941" s="6"/>
      <c r="AA5941" s="6"/>
      <c r="AB5941" s="6"/>
      <c r="AC5941" s="82"/>
      <c r="AD5941" s="6"/>
      <c r="AE5941" s="6"/>
      <c r="AF5941" s="6"/>
    </row>
    <row r="5942" spans="1:32" ht="12.75">
      <c r="A5942" s="6"/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 s="6"/>
      <c r="X5942" s="6"/>
      <c r="Y5942" s="6"/>
      <c r="Z5942" s="6"/>
      <c r="AA5942" s="6"/>
      <c r="AB5942" s="6"/>
      <c r="AC5942" s="82"/>
      <c r="AD5942" s="6"/>
      <c r="AE5942" s="6"/>
      <c r="AF5942" s="6"/>
    </row>
    <row r="5943" spans="1:32" ht="12.75">
      <c r="A5943" s="6"/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  <c r="X5943" s="6"/>
      <c r="Y5943" s="6"/>
      <c r="Z5943" s="6"/>
      <c r="AA5943" s="6"/>
      <c r="AB5943" s="6"/>
      <c r="AC5943" s="82"/>
      <c r="AD5943" s="6"/>
      <c r="AE5943" s="6"/>
      <c r="AF5943" s="6"/>
    </row>
    <row r="5944" spans="1:32" ht="12.75">
      <c r="A5944" s="6"/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6"/>
      <c r="V5944" s="6"/>
      <c r="W5944" s="6"/>
      <c r="X5944" s="6"/>
      <c r="Y5944" s="6"/>
      <c r="Z5944" s="6"/>
      <c r="AA5944" s="6"/>
      <c r="AB5944" s="6"/>
      <c r="AC5944" s="82"/>
      <c r="AD5944" s="6"/>
      <c r="AE5944" s="6"/>
      <c r="AF5944" s="6"/>
    </row>
    <row r="5945" spans="1:32" ht="12.75">
      <c r="A5945" s="6"/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6"/>
      <c r="V5945" s="6"/>
      <c r="W5945" s="6"/>
      <c r="X5945" s="6"/>
      <c r="Y5945" s="6"/>
      <c r="Z5945" s="6"/>
      <c r="AA5945" s="6"/>
      <c r="AB5945" s="6"/>
      <c r="AC5945" s="82"/>
      <c r="AD5945" s="6"/>
      <c r="AE5945" s="6"/>
      <c r="AF5945" s="6"/>
    </row>
    <row r="5946" spans="1:32" ht="12.75">
      <c r="A5946" s="6"/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6"/>
      <c r="V5946" s="6"/>
      <c r="W5946" s="6"/>
      <c r="X5946" s="6"/>
      <c r="Y5946" s="6"/>
      <c r="Z5946" s="6"/>
      <c r="AA5946" s="6"/>
      <c r="AB5946" s="6"/>
      <c r="AC5946" s="82"/>
      <c r="AD5946" s="6"/>
      <c r="AE5946" s="6"/>
      <c r="AF5946" s="6"/>
    </row>
    <row r="5947" spans="1:32" ht="12.75">
      <c r="A5947" s="6"/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6"/>
      <c r="V5947" s="6"/>
      <c r="W5947" s="6"/>
      <c r="X5947" s="6"/>
      <c r="Y5947" s="6"/>
      <c r="Z5947" s="6"/>
      <c r="AA5947" s="6"/>
      <c r="AB5947" s="6"/>
      <c r="AC5947" s="82"/>
      <c r="AD5947" s="6"/>
      <c r="AE5947" s="6"/>
      <c r="AF5947" s="6"/>
    </row>
    <row r="5948" spans="1:32" ht="12.75">
      <c r="A5948" s="6"/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6"/>
      <c r="V5948" s="6"/>
      <c r="W5948" s="6"/>
      <c r="X5948" s="6"/>
      <c r="Y5948" s="6"/>
      <c r="Z5948" s="6"/>
      <c r="AA5948" s="6"/>
      <c r="AB5948" s="6"/>
      <c r="AC5948" s="82"/>
      <c r="AD5948" s="6"/>
      <c r="AE5948" s="6"/>
      <c r="AF5948" s="6"/>
    </row>
    <row r="5949" spans="1:32" ht="12.75">
      <c r="A5949" s="6"/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6"/>
      <c r="V5949" s="6"/>
      <c r="W5949" s="6"/>
      <c r="X5949" s="6"/>
      <c r="Y5949" s="6"/>
      <c r="Z5949" s="6"/>
      <c r="AA5949" s="6"/>
      <c r="AB5949" s="6"/>
      <c r="AC5949" s="82"/>
      <c r="AD5949" s="6"/>
      <c r="AE5949" s="6"/>
      <c r="AF5949" s="6"/>
    </row>
    <row r="5950" spans="1:32" ht="12.75">
      <c r="A5950" s="6"/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6"/>
      <c r="V5950" s="6"/>
      <c r="W5950" s="6"/>
      <c r="X5950" s="6"/>
      <c r="Y5950" s="6"/>
      <c r="Z5950" s="6"/>
      <c r="AA5950" s="6"/>
      <c r="AB5950" s="6"/>
      <c r="AC5950" s="82"/>
      <c r="AD5950" s="6"/>
      <c r="AE5950" s="6"/>
      <c r="AF5950" s="6"/>
    </row>
    <row r="5951" spans="1:32" ht="12.75">
      <c r="A5951" s="6"/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  <c r="X5951" s="6"/>
      <c r="Y5951" s="6"/>
      <c r="Z5951" s="6"/>
      <c r="AA5951" s="6"/>
      <c r="AB5951" s="6"/>
      <c r="AC5951" s="82"/>
      <c r="AD5951" s="6"/>
      <c r="AE5951" s="6"/>
      <c r="AF5951" s="6"/>
    </row>
    <row r="5952" spans="1:32" ht="12.75">
      <c r="A5952" s="6"/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6"/>
      <c r="V5952" s="6"/>
      <c r="W5952" s="6"/>
      <c r="X5952" s="6"/>
      <c r="Y5952" s="6"/>
      <c r="Z5952" s="6"/>
      <c r="AA5952" s="6"/>
      <c r="AB5952" s="6"/>
      <c r="AC5952" s="82"/>
      <c r="AD5952" s="6"/>
      <c r="AE5952" s="6"/>
      <c r="AF5952" s="6"/>
    </row>
    <row r="5953" spans="1:32" ht="12.75">
      <c r="A5953" s="6"/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6"/>
      <c r="V5953" s="6"/>
      <c r="W5953" s="6"/>
      <c r="X5953" s="6"/>
      <c r="Y5953" s="6"/>
      <c r="Z5953" s="6"/>
      <c r="AA5953" s="6"/>
      <c r="AB5953" s="6"/>
      <c r="AC5953" s="82"/>
      <c r="AD5953" s="6"/>
      <c r="AE5953" s="6"/>
      <c r="AF5953" s="6"/>
    </row>
    <row r="5954" spans="1:32" ht="12.75">
      <c r="A5954" s="6"/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6"/>
      <c r="V5954" s="6"/>
      <c r="W5954" s="6"/>
      <c r="X5954" s="6"/>
      <c r="Y5954" s="6"/>
      <c r="Z5954" s="6"/>
      <c r="AA5954" s="6"/>
      <c r="AB5954" s="6"/>
      <c r="AC5954" s="82"/>
      <c r="AD5954" s="6"/>
      <c r="AE5954" s="6"/>
      <c r="AF5954" s="6"/>
    </row>
    <row r="5955" spans="1:32" ht="12.75">
      <c r="A5955" s="6"/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6"/>
      <c r="V5955" s="6"/>
      <c r="W5955" s="6"/>
      <c r="X5955" s="6"/>
      <c r="Y5955" s="6"/>
      <c r="Z5955" s="6"/>
      <c r="AA5955" s="6"/>
      <c r="AB5955" s="6"/>
      <c r="AC5955" s="82"/>
      <c r="AD5955" s="6"/>
      <c r="AE5955" s="6"/>
      <c r="AF5955" s="6"/>
    </row>
    <row r="5956" spans="1:32" ht="12.75">
      <c r="A5956" s="6"/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6"/>
      <c r="V5956" s="6"/>
      <c r="W5956" s="6"/>
      <c r="X5956" s="6"/>
      <c r="Y5956" s="6"/>
      <c r="Z5956" s="6"/>
      <c r="AA5956" s="6"/>
      <c r="AB5956" s="6"/>
      <c r="AC5956" s="82"/>
      <c r="AD5956" s="6"/>
      <c r="AE5956" s="6"/>
      <c r="AF5956" s="6"/>
    </row>
    <row r="5957" spans="1:32" ht="12.75">
      <c r="A5957" s="6"/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6"/>
      <c r="V5957" s="6"/>
      <c r="W5957" s="6"/>
      <c r="X5957" s="6"/>
      <c r="Y5957" s="6"/>
      <c r="Z5957" s="6"/>
      <c r="AA5957" s="6"/>
      <c r="AB5957" s="6"/>
      <c r="AC5957" s="82"/>
      <c r="AD5957" s="6"/>
      <c r="AE5957" s="6"/>
      <c r="AF5957" s="6"/>
    </row>
    <row r="5958" spans="1:32" ht="12.75">
      <c r="A5958" s="6"/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6"/>
      <c r="V5958" s="6"/>
      <c r="W5958" s="6"/>
      <c r="X5958" s="6"/>
      <c r="Y5958" s="6"/>
      <c r="Z5958" s="6"/>
      <c r="AA5958" s="6"/>
      <c r="AB5958" s="6"/>
      <c r="AC5958" s="82"/>
      <c r="AD5958" s="6"/>
      <c r="AE5958" s="6"/>
      <c r="AF5958" s="6"/>
    </row>
    <row r="5959" spans="1:32" ht="12.75">
      <c r="A5959" s="6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6"/>
      <c r="V5959" s="6"/>
      <c r="W5959" s="6"/>
      <c r="X5959" s="6"/>
      <c r="Y5959" s="6"/>
      <c r="Z5959" s="6"/>
      <c r="AA5959" s="6"/>
      <c r="AB5959" s="6"/>
      <c r="AC5959" s="82"/>
      <c r="AD5959" s="6"/>
      <c r="AE5959" s="6"/>
      <c r="AF5959" s="6"/>
    </row>
    <row r="5960" spans="1:32" ht="12.75">
      <c r="A5960" s="6"/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6"/>
      <c r="V5960" s="6"/>
      <c r="W5960" s="6"/>
      <c r="X5960" s="6"/>
      <c r="Y5960" s="6"/>
      <c r="Z5960" s="6"/>
      <c r="AA5960" s="6"/>
      <c r="AB5960" s="6"/>
      <c r="AC5960" s="82"/>
      <c r="AD5960" s="6"/>
      <c r="AE5960" s="6"/>
      <c r="AF5960" s="6"/>
    </row>
    <row r="5961" spans="1:32" ht="12.75">
      <c r="A5961" s="6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6"/>
      <c r="V5961" s="6"/>
      <c r="W5961" s="6"/>
      <c r="X5961" s="6"/>
      <c r="Y5961" s="6"/>
      <c r="Z5961" s="6"/>
      <c r="AA5961" s="6"/>
      <c r="AB5961" s="6"/>
      <c r="AC5961" s="82"/>
      <c r="AD5961" s="6"/>
      <c r="AE5961" s="6"/>
      <c r="AF5961" s="6"/>
    </row>
    <row r="5962" spans="1:32" ht="12.75">
      <c r="A5962" s="6"/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6"/>
      <c r="V5962" s="6"/>
      <c r="W5962" s="6"/>
      <c r="X5962" s="6"/>
      <c r="Y5962" s="6"/>
      <c r="Z5962" s="6"/>
      <c r="AA5962" s="6"/>
      <c r="AB5962" s="6"/>
      <c r="AC5962" s="82"/>
      <c r="AD5962" s="6"/>
      <c r="AE5962" s="6"/>
      <c r="AF5962" s="6"/>
    </row>
    <row r="5963" spans="1:32" ht="12.75">
      <c r="A5963" s="6"/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6"/>
      <c r="V5963" s="6"/>
      <c r="W5963" s="6"/>
      <c r="X5963" s="6"/>
      <c r="Y5963" s="6"/>
      <c r="Z5963" s="6"/>
      <c r="AA5963" s="6"/>
      <c r="AB5963" s="6"/>
      <c r="AC5963" s="82"/>
      <c r="AD5963" s="6"/>
      <c r="AE5963" s="6"/>
      <c r="AF5963" s="6"/>
    </row>
    <row r="5964" spans="1:32" ht="12.75">
      <c r="A5964" s="6"/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6"/>
      <c r="V5964" s="6"/>
      <c r="W5964" s="6"/>
      <c r="X5964" s="6"/>
      <c r="Y5964" s="6"/>
      <c r="Z5964" s="6"/>
      <c r="AA5964" s="6"/>
      <c r="AB5964" s="6"/>
      <c r="AC5964" s="82"/>
      <c r="AD5964" s="6"/>
      <c r="AE5964" s="6"/>
      <c r="AF5964" s="6"/>
    </row>
    <row r="5965" spans="1:32" ht="12.75">
      <c r="A5965" s="6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6"/>
      <c r="V5965" s="6"/>
      <c r="W5965" s="6"/>
      <c r="X5965" s="6"/>
      <c r="Y5965" s="6"/>
      <c r="Z5965" s="6"/>
      <c r="AA5965" s="6"/>
      <c r="AB5965" s="6"/>
      <c r="AC5965" s="82"/>
      <c r="AD5965" s="6"/>
      <c r="AE5965" s="6"/>
      <c r="AF5965" s="6"/>
    </row>
    <row r="5966" spans="1:32" ht="12.75">
      <c r="A5966" s="6"/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6"/>
      <c r="V5966" s="6"/>
      <c r="W5966" s="6"/>
      <c r="X5966" s="6"/>
      <c r="Y5966" s="6"/>
      <c r="Z5966" s="6"/>
      <c r="AA5966" s="6"/>
      <c r="AB5966" s="6"/>
      <c r="AC5966" s="82"/>
      <c r="AD5966" s="6"/>
      <c r="AE5966" s="6"/>
      <c r="AF5966" s="6"/>
    </row>
    <row r="5967" spans="1:32" ht="12.75">
      <c r="A5967" s="6"/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  <c r="Y5967" s="6"/>
      <c r="Z5967" s="6"/>
      <c r="AA5967" s="6"/>
      <c r="AB5967" s="6"/>
      <c r="AC5967" s="82"/>
      <c r="AD5967" s="6"/>
      <c r="AE5967" s="6"/>
      <c r="AF5967" s="6"/>
    </row>
    <row r="5968" spans="1:32" ht="12.75">
      <c r="A5968" s="6"/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  <c r="Y5968" s="6"/>
      <c r="Z5968" s="6"/>
      <c r="AA5968" s="6"/>
      <c r="AB5968" s="6"/>
      <c r="AC5968" s="82"/>
      <c r="AD5968" s="6"/>
      <c r="AE5968" s="6"/>
      <c r="AF5968" s="6"/>
    </row>
    <row r="5969" spans="1:32" ht="12.75">
      <c r="A5969" s="6"/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6"/>
      <c r="V5969" s="6"/>
      <c r="W5969" s="6"/>
      <c r="X5969" s="6"/>
      <c r="Y5969" s="6"/>
      <c r="Z5969" s="6"/>
      <c r="AA5969" s="6"/>
      <c r="AB5969" s="6"/>
      <c r="AC5969" s="82"/>
      <c r="AD5969" s="6"/>
      <c r="AE5969" s="6"/>
      <c r="AF5969" s="6"/>
    </row>
    <row r="5970" spans="1:32" ht="12.75">
      <c r="A5970" s="6"/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6"/>
      <c r="V5970" s="6"/>
      <c r="W5970" s="6"/>
      <c r="X5970" s="6"/>
      <c r="Y5970" s="6"/>
      <c r="Z5970" s="6"/>
      <c r="AA5970" s="6"/>
      <c r="AB5970" s="6"/>
      <c r="AC5970" s="82"/>
      <c r="AD5970" s="6"/>
      <c r="AE5970" s="6"/>
      <c r="AF5970" s="6"/>
    </row>
    <row r="5971" spans="1:32" ht="12.75">
      <c r="A5971" s="6"/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6"/>
      <c r="V5971" s="6"/>
      <c r="W5971" s="6"/>
      <c r="X5971" s="6"/>
      <c r="Y5971" s="6"/>
      <c r="Z5971" s="6"/>
      <c r="AA5971" s="6"/>
      <c r="AB5971" s="6"/>
      <c r="AC5971" s="82"/>
      <c r="AD5971" s="6"/>
      <c r="AE5971" s="6"/>
      <c r="AF5971" s="6"/>
    </row>
    <row r="5972" spans="1:32" ht="12.75">
      <c r="A5972" s="6"/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6"/>
      <c r="V5972" s="6"/>
      <c r="W5972" s="6"/>
      <c r="X5972" s="6"/>
      <c r="Y5972" s="6"/>
      <c r="Z5972" s="6"/>
      <c r="AA5972" s="6"/>
      <c r="AB5972" s="6"/>
      <c r="AC5972" s="82"/>
      <c r="AD5972" s="6"/>
      <c r="AE5972" s="6"/>
      <c r="AF5972" s="6"/>
    </row>
    <row r="5973" spans="1:32" ht="12.75">
      <c r="A5973" s="6"/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6"/>
      <c r="V5973" s="6"/>
      <c r="W5973" s="6"/>
      <c r="X5973" s="6"/>
      <c r="Y5973" s="6"/>
      <c r="Z5973" s="6"/>
      <c r="AA5973" s="6"/>
      <c r="AB5973" s="6"/>
      <c r="AC5973" s="82"/>
      <c r="AD5973" s="6"/>
      <c r="AE5973" s="6"/>
      <c r="AF5973" s="6"/>
    </row>
    <row r="5974" spans="1:32" ht="12.75">
      <c r="A5974" s="6"/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6"/>
      <c r="V5974" s="6"/>
      <c r="W5974" s="6"/>
      <c r="X5974" s="6"/>
      <c r="Y5974" s="6"/>
      <c r="Z5974" s="6"/>
      <c r="AA5974" s="6"/>
      <c r="AB5974" s="6"/>
      <c r="AC5974" s="82"/>
      <c r="AD5974" s="6"/>
      <c r="AE5974" s="6"/>
      <c r="AF5974" s="6"/>
    </row>
    <row r="5975" spans="1:32" ht="12.75">
      <c r="A5975" s="6"/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6"/>
      <c r="V5975" s="6"/>
      <c r="W5975" s="6"/>
      <c r="X5975" s="6"/>
      <c r="Y5975" s="6"/>
      <c r="Z5975" s="6"/>
      <c r="AA5975" s="6"/>
      <c r="AB5975" s="6"/>
      <c r="AC5975" s="82"/>
      <c r="AD5975" s="6"/>
      <c r="AE5975" s="6"/>
      <c r="AF5975" s="6"/>
    </row>
    <row r="5976" spans="1:32" ht="12.75">
      <c r="A5976" s="6"/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6"/>
      <c r="V5976" s="6"/>
      <c r="W5976" s="6"/>
      <c r="X5976" s="6"/>
      <c r="Y5976" s="6"/>
      <c r="Z5976" s="6"/>
      <c r="AA5976" s="6"/>
      <c r="AB5976" s="6"/>
      <c r="AC5976" s="82"/>
      <c r="AD5976" s="6"/>
      <c r="AE5976" s="6"/>
      <c r="AF5976" s="6"/>
    </row>
    <row r="5977" spans="1:32" ht="12.75">
      <c r="A5977" s="6"/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6"/>
      <c r="V5977" s="6"/>
      <c r="W5977" s="6"/>
      <c r="X5977" s="6"/>
      <c r="Y5977" s="6"/>
      <c r="Z5977" s="6"/>
      <c r="AA5977" s="6"/>
      <c r="AB5977" s="6"/>
      <c r="AC5977" s="82"/>
      <c r="AD5977" s="6"/>
      <c r="AE5977" s="6"/>
      <c r="AF5977" s="6"/>
    </row>
    <row r="5978" spans="1:32" ht="12.75">
      <c r="A5978" s="6"/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6"/>
      <c r="V5978" s="6"/>
      <c r="W5978" s="6"/>
      <c r="X5978" s="6"/>
      <c r="Y5978" s="6"/>
      <c r="Z5978" s="6"/>
      <c r="AA5978" s="6"/>
      <c r="AB5978" s="6"/>
      <c r="AC5978" s="82"/>
      <c r="AD5978" s="6"/>
      <c r="AE5978" s="6"/>
      <c r="AF5978" s="6"/>
    </row>
    <row r="5979" spans="1:32" ht="12.75">
      <c r="A5979" s="6"/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6"/>
      <c r="V5979" s="6"/>
      <c r="W5979" s="6"/>
      <c r="X5979" s="6"/>
      <c r="Y5979" s="6"/>
      <c r="Z5979" s="6"/>
      <c r="AA5979" s="6"/>
      <c r="AB5979" s="6"/>
      <c r="AC5979" s="82"/>
      <c r="AD5979" s="6"/>
      <c r="AE5979" s="6"/>
      <c r="AF5979" s="6"/>
    </row>
    <row r="5980" spans="1:32" ht="12.75">
      <c r="A5980" s="6"/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6"/>
      <c r="V5980" s="6"/>
      <c r="W5980" s="6"/>
      <c r="X5980" s="6"/>
      <c r="Y5980" s="6"/>
      <c r="Z5980" s="6"/>
      <c r="AA5980" s="6"/>
      <c r="AB5980" s="6"/>
      <c r="AC5980" s="82"/>
      <c r="AD5980" s="6"/>
      <c r="AE5980" s="6"/>
      <c r="AF5980" s="6"/>
    </row>
    <row r="5981" spans="1:32" ht="12.75">
      <c r="A5981" s="6"/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6"/>
      <c r="V5981" s="6"/>
      <c r="W5981" s="6"/>
      <c r="X5981" s="6"/>
      <c r="Y5981" s="6"/>
      <c r="Z5981" s="6"/>
      <c r="AA5981" s="6"/>
      <c r="AB5981" s="6"/>
      <c r="AC5981" s="82"/>
      <c r="AD5981" s="6"/>
      <c r="AE5981" s="6"/>
      <c r="AF5981" s="6"/>
    </row>
    <row r="5982" spans="1:32" ht="12.75">
      <c r="A5982" s="6"/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6"/>
      <c r="V5982" s="6"/>
      <c r="W5982" s="6"/>
      <c r="X5982" s="6"/>
      <c r="Y5982" s="6"/>
      <c r="Z5982" s="6"/>
      <c r="AA5982" s="6"/>
      <c r="AB5982" s="6"/>
      <c r="AC5982" s="82"/>
      <c r="AD5982" s="6"/>
      <c r="AE5982" s="6"/>
      <c r="AF5982" s="6"/>
    </row>
    <row r="5983" spans="1:32" ht="12.75">
      <c r="A5983" s="6"/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6"/>
      <c r="V5983" s="6"/>
      <c r="W5983" s="6"/>
      <c r="X5983" s="6"/>
      <c r="Y5983" s="6"/>
      <c r="Z5983" s="6"/>
      <c r="AA5983" s="6"/>
      <c r="AB5983" s="6"/>
      <c r="AC5983" s="82"/>
      <c r="AD5983" s="6"/>
      <c r="AE5983" s="6"/>
      <c r="AF5983" s="6"/>
    </row>
    <row r="5984" spans="1:32" ht="12.75">
      <c r="A5984" s="6"/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6"/>
      <c r="V5984" s="6"/>
      <c r="W5984" s="6"/>
      <c r="X5984" s="6"/>
      <c r="Y5984" s="6"/>
      <c r="Z5984" s="6"/>
      <c r="AA5984" s="6"/>
      <c r="AB5984" s="6"/>
      <c r="AC5984" s="82"/>
      <c r="AD5984" s="6"/>
      <c r="AE5984" s="6"/>
      <c r="AF5984" s="6"/>
    </row>
    <row r="5985" spans="1:32" ht="12.75">
      <c r="A5985" s="6"/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6"/>
      <c r="V5985" s="6"/>
      <c r="W5985" s="6"/>
      <c r="X5985" s="6"/>
      <c r="Y5985" s="6"/>
      <c r="Z5985" s="6"/>
      <c r="AA5985" s="6"/>
      <c r="AB5985" s="6"/>
      <c r="AC5985" s="82"/>
      <c r="AD5985" s="6"/>
      <c r="AE5985" s="6"/>
      <c r="AF5985" s="6"/>
    </row>
    <row r="5986" spans="1:32" ht="12.75">
      <c r="A5986" s="6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6"/>
      <c r="V5986" s="6"/>
      <c r="W5986" s="6"/>
      <c r="X5986" s="6"/>
      <c r="Y5986" s="6"/>
      <c r="Z5986" s="6"/>
      <c r="AA5986" s="6"/>
      <c r="AB5986" s="6"/>
      <c r="AC5986" s="82"/>
      <c r="AD5986" s="6"/>
      <c r="AE5986" s="6"/>
      <c r="AF5986" s="6"/>
    </row>
    <row r="5987" spans="1:32" ht="12.75">
      <c r="A5987" s="6"/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6"/>
      <c r="V5987" s="6"/>
      <c r="W5987" s="6"/>
      <c r="X5987" s="6"/>
      <c r="Y5987" s="6"/>
      <c r="Z5987" s="6"/>
      <c r="AA5987" s="6"/>
      <c r="AB5987" s="6"/>
      <c r="AC5987" s="82"/>
      <c r="AD5987" s="6"/>
      <c r="AE5987" s="6"/>
      <c r="AF5987" s="6"/>
    </row>
    <row r="5988" spans="1:32" ht="12.75">
      <c r="A5988" s="6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6"/>
      <c r="V5988" s="6"/>
      <c r="W5988" s="6"/>
      <c r="X5988" s="6"/>
      <c r="Y5988" s="6"/>
      <c r="Z5988" s="6"/>
      <c r="AA5988" s="6"/>
      <c r="AB5988" s="6"/>
      <c r="AC5988" s="82"/>
      <c r="AD5988" s="6"/>
      <c r="AE5988" s="6"/>
      <c r="AF5988" s="6"/>
    </row>
    <row r="5989" spans="1:32" ht="12.75">
      <c r="A5989" s="6"/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6"/>
      <c r="V5989" s="6"/>
      <c r="W5989" s="6"/>
      <c r="X5989" s="6"/>
      <c r="Y5989" s="6"/>
      <c r="Z5989" s="6"/>
      <c r="AA5989" s="6"/>
      <c r="AB5989" s="6"/>
      <c r="AC5989" s="82"/>
      <c r="AD5989" s="6"/>
      <c r="AE5989" s="6"/>
      <c r="AF5989" s="6"/>
    </row>
    <row r="5990" spans="1:32" ht="12.75">
      <c r="A5990" s="6"/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6"/>
      <c r="V5990" s="6"/>
      <c r="W5990" s="6"/>
      <c r="X5990" s="6"/>
      <c r="Y5990" s="6"/>
      <c r="Z5990" s="6"/>
      <c r="AA5990" s="6"/>
      <c r="AB5990" s="6"/>
      <c r="AC5990" s="82"/>
      <c r="AD5990" s="6"/>
      <c r="AE5990" s="6"/>
      <c r="AF5990" s="6"/>
    </row>
    <row r="5991" spans="1:32" ht="12.75">
      <c r="A5991" s="6"/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6"/>
      <c r="V5991" s="6"/>
      <c r="W5991" s="6"/>
      <c r="X5991" s="6"/>
      <c r="Y5991" s="6"/>
      <c r="Z5991" s="6"/>
      <c r="AA5991" s="6"/>
      <c r="AB5991" s="6"/>
      <c r="AC5991" s="82"/>
      <c r="AD5991" s="6"/>
      <c r="AE5991" s="6"/>
      <c r="AF5991" s="6"/>
    </row>
    <row r="5992" spans="1:32" ht="12.75">
      <c r="A5992" s="6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6"/>
      <c r="V5992" s="6"/>
      <c r="W5992" s="6"/>
      <c r="X5992" s="6"/>
      <c r="Y5992" s="6"/>
      <c r="Z5992" s="6"/>
      <c r="AA5992" s="6"/>
      <c r="AB5992" s="6"/>
      <c r="AC5992" s="82"/>
      <c r="AD5992" s="6"/>
      <c r="AE5992" s="6"/>
      <c r="AF5992" s="6"/>
    </row>
    <row r="5993" spans="1:32" ht="12.75">
      <c r="A5993" s="6"/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6"/>
      <c r="V5993" s="6"/>
      <c r="W5993" s="6"/>
      <c r="X5993" s="6"/>
      <c r="Y5993" s="6"/>
      <c r="Z5993" s="6"/>
      <c r="AA5993" s="6"/>
      <c r="AB5993" s="6"/>
      <c r="AC5993" s="82"/>
      <c r="AD5993" s="6"/>
      <c r="AE5993" s="6"/>
      <c r="AF5993" s="6"/>
    </row>
    <row r="5994" spans="1:32" ht="12.75">
      <c r="A5994" s="6"/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  <c r="Y5994" s="6"/>
      <c r="Z5994" s="6"/>
      <c r="AA5994" s="6"/>
      <c r="AB5994" s="6"/>
      <c r="AC5994" s="82"/>
      <c r="AD5994" s="6"/>
      <c r="AE5994" s="6"/>
      <c r="AF5994" s="6"/>
    </row>
    <row r="5995" spans="1:32" ht="12.75">
      <c r="A5995" s="6"/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  <c r="Y5995" s="6"/>
      <c r="Z5995" s="6"/>
      <c r="AA5995" s="6"/>
      <c r="AB5995" s="6"/>
      <c r="AC5995" s="82"/>
      <c r="AD5995" s="6"/>
      <c r="AE5995" s="6"/>
      <c r="AF5995" s="6"/>
    </row>
    <row r="5996" spans="1:32" ht="12.75">
      <c r="A5996" s="6"/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6"/>
      <c r="V5996" s="6"/>
      <c r="W5996" s="6"/>
      <c r="X5996" s="6"/>
      <c r="Y5996" s="6"/>
      <c r="Z5996" s="6"/>
      <c r="AA5996" s="6"/>
      <c r="AB5996" s="6"/>
      <c r="AC5996" s="82"/>
      <c r="AD5996" s="6"/>
      <c r="AE5996" s="6"/>
      <c r="AF5996" s="6"/>
    </row>
    <row r="5997" spans="1:32" ht="12.75">
      <c r="A5997" s="6"/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6"/>
      <c r="V5997" s="6"/>
      <c r="W5997" s="6"/>
      <c r="X5997" s="6"/>
      <c r="Y5997" s="6"/>
      <c r="Z5997" s="6"/>
      <c r="AA5997" s="6"/>
      <c r="AB5997" s="6"/>
      <c r="AC5997" s="82"/>
      <c r="AD5997" s="6"/>
      <c r="AE5997" s="6"/>
      <c r="AF5997" s="6"/>
    </row>
    <row r="5998" spans="1:32" ht="12.75">
      <c r="A5998" s="6"/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6"/>
      <c r="V5998" s="6"/>
      <c r="W5998" s="6"/>
      <c r="X5998" s="6"/>
      <c r="Y5998" s="6"/>
      <c r="Z5998" s="6"/>
      <c r="AA5998" s="6"/>
      <c r="AB5998" s="6"/>
      <c r="AC5998" s="82"/>
      <c r="AD5998" s="6"/>
      <c r="AE5998" s="6"/>
      <c r="AF5998" s="6"/>
    </row>
    <row r="5999" spans="1:32" ht="12.75">
      <c r="A5999" s="6"/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6"/>
      <c r="V5999" s="6"/>
      <c r="W5999" s="6"/>
      <c r="X5999" s="6"/>
      <c r="Y5999" s="6"/>
      <c r="Z5999" s="6"/>
      <c r="AA5999" s="6"/>
      <c r="AB5999" s="6"/>
      <c r="AC5999" s="82"/>
      <c r="AD5999" s="6"/>
      <c r="AE5999" s="6"/>
      <c r="AF5999" s="6"/>
    </row>
    <row r="6000" spans="1:32" ht="12.75">
      <c r="A6000" s="6"/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6"/>
      <c r="V6000" s="6"/>
      <c r="W6000" s="6"/>
      <c r="X6000" s="6"/>
      <c r="Y6000" s="6"/>
      <c r="Z6000" s="6"/>
      <c r="AA6000" s="6"/>
      <c r="AB6000" s="6"/>
      <c r="AC6000" s="82"/>
      <c r="AD6000" s="6"/>
      <c r="AE6000" s="6"/>
      <c r="AF6000" s="6"/>
    </row>
    <row r="6001" spans="1:32" ht="12.75">
      <c r="A6001" s="6"/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6"/>
      <c r="V6001" s="6"/>
      <c r="W6001" s="6"/>
      <c r="X6001" s="6"/>
      <c r="Y6001" s="6"/>
      <c r="Z6001" s="6"/>
      <c r="AA6001" s="6"/>
      <c r="AB6001" s="6"/>
      <c r="AC6001" s="82"/>
      <c r="AD6001" s="6"/>
      <c r="AE6001" s="6"/>
      <c r="AF6001" s="6"/>
    </row>
    <row r="6002" spans="1:32" ht="12.75">
      <c r="A6002" s="6"/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6"/>
      <c r="V6002" s="6"/>
      <c r="W6002" s="6"/>
      <c r="X6002" s="6"/>
      <c r="Y6002" s="6"/>
      <c r="Z6002" s="6"/>
      <c r="AA6002" s="6"/>
      <c r="AB6002" s="6"/>
      <c r="AC6002" s="82"/>
      <c r="AD6002" s="6"/>
      <c r="AE6002" s="6"/>
      <c r="AF6002" s="6"/>
    </row>
    <row r="6003" spans="1:32" ht="12.75">
      <c r="A6003" s="6"/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6"/>
      <c r="V6003" s="6"/>
      <c r="W6003" s="6"/>
      <c r="X6003" s="6"/>
      <c r="Y6003" s="6"/>
      <c r="Z6003" s="6"/>
      <c r="AA6003" s="6"/>
      <c r="AB6003" s="6"/>
      <c r="AC6003" s="82"/>
      <c r="AD6003" s="6"/>
      <c r="AE6003" s="6"/>
      <c r="AF6003" s="6"/>
    </row>
    <row r="6004" spans="1:32" ht="12.75">
      <c r="A6004" s="6"/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6"/>
      <c r="V6004" s="6"/>
      <c r="W6004" s="6"/>
      <c r="X6004" s="6"/>
      <c r="Y6004" s="6"/>
      <c r="Z6004" s="6"/>
      <c r="AA6004" s="6"/>
      <c r="AB6004" s="6"/>
      <c r="AC6004" s="82"/>
      <c r="AD6004" s="6"/>
      <c r="AE6004" s="6"/>
      <c r="AF6004" s="6"/>
    </row>
    <row r="6005" spans="1:32" ht="12.75">
      <c r="A6005" s="6"/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  <c r="Y6005" s="6"/>
      <c r="Z6005" s="6"/>
      <c r="AA6005" s="6"/>
      <c r="AB6005" s="6"/>
      <c r="AC6005" s="82"/>
      <c r="AD6005" s="6"/>
      <c r="AE6005" s="6"/>
      <c r="AF6005" s="6"/>
    </row>
    <row r="6006" spans="1:32" ht="12.75">
      <c r="A6006" s="6"/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6"/>
      <c r="V6006" s="6"/>
      <c r="W6006" s="6"/>
      <c r="X6006" s="6"/>
      <c r="Y6006" s="6"/>
      <c r="Z6006" s="6"/>
      <c r="AA6006" s="6"/>
      <c r="AB6006" s="6"/>
      <c r="AC6006" s="82"/>
      <c r="AD6006" s="6"/>
      <c r="AE6006" s="6"/>
      <c r="AF6006" s="6"/>
    </row>
    <row r="6007" spans="1:32" ht="12.75">
      <c r="A6007" s="6"/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6"/>
      <c r="V6007" s="6"/>
      <c r="W6007" s="6"/>
      <c r="X6007" s="6"/>
      <c r="Y6007" s="6"/>
      <c r="Z6007" s="6"/>
      <c r="AA6007" s="6"/>
      <c r="AB6007" s="6"/>
      <c r="AC6007" s="82"/>
      <c r="AD6007" s="6"/>
      <c r="AE6007" s="6"/>
      <c r="AF6007" s="6"/>
    </row>
    <row r="6008" spans="1:32" ht="12.75">
      <c r="A6008" s="6"/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6"/>
      <c r="V6008" s="6"/>
      <c r="W6008" s="6"/>
      <c r="X6008" s="6"/>
      <c r="Y6008" s="6"/>
      <c r="Z6008" s="6"/>
      <c r="AA6008" s="6"/>
      <c r="AB6008" s="6"/>
      <c r="AC6008" s="82"/>
      <c r="AD6008" s="6"/>
      <c r="AE6008" s="6"/>
      <c r="AF6008" s="6"/>
    </row>
    <row r="6009" spans="1:32" ht="12.75">
      <c r="A6009" s="6"/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6"/>
      <c r="V6009" s="6"/>
      <c r="W6009" s="6"/>
      <c r="X6009" s="6"/>
      <c r="Y6009" s="6"/>
      <c r="Z6009" s="6"/>
      <c r="AA6009" s="6"/>
      <c r="AB6009" s="6"/>
      <c r="AC6009" s="82"/>
      <c r="AD6009" s="6"/>
      <c r="AE6009" s="6"/>
      <c r="AF6009" s="6"/>
    </row>
    <row r="6010" spans="1:32" ht="12.75">
      <c r="A6010" s="6"/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6"/>
      <c r="V6010" s="6"/>
      <c r="W6010" s="6"/>
      <c r="X6010" s="6"/>
      <c r="Y6010" s="6"/>
      <c r="Z6010" s="6"/>
      <c r="AA6010" s="6"/>
      <c r="AB6010" s="6"/>
      <c r="AC6010" s="82"/>
      <c r="AD6010" s="6"/>
      <c r="AE6010" s="6"/>
      <c r="AF6010" s="6"/>
    </row>
    <row r="6011" spans="1:32" ht="12.75">
      <c r="A6011" s="6"/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6"/>
      <c r="V6011" s="6"/>
      <c r="W6011" s="6"/>
      <c r="X6011" s="6"/>
      <c r="Y6011" s="6"/>
      <c r="Z6011" s="6"/>
      <c r="AA6011" s="6"/>
      <c r="AB6011" s="6"/>
      <c r="AC6011" s="82"/>
      <c r="AD6011" s="6"/>
      <c r="AE6011" s="6"/>
      <c r="AF6011" s="6"/>
    </row>
    <row r="6012" spans="1:32" ht="12.75">
      <c r="A6012" s="6"/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6"/>
      <c r="V6012" s="6"/>
      <c r="W6012" s="6"/>
      <c r="X6012" s="6"/>
      <c r="Y6012" s="6"/>
      <c r="Z6012" s="6"/>
      <c r="AA6012" s="6"/>
      <c r="AB6012" s="6"/>
      <c r="AC6012" s="82"/>
      <c r="AD6012" s="6"/>
      <c r="AE6012" s="6"/>
      <c r="AF6012" s="6"/>
    </row>
    <row r="6013" spans="1:32" ht="12.75">
      <c r="A6013" s="6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6"/>
      <c r="V6013" s="6"/>
      <c r="W6013" s="6"/>
      <c r="X6013" s="6"/>
      <c r="Y6013" s="6"/>
      <c r="Z6013" s="6"/>
      <c r="AA6013" s="6"/>
      <c r="AB6013" s="6"/>
      <c r="AC6013" s="82"/>
      <c r="AD6013" s="6"/>
      <c r="AE6013" s="6"/>
      <c r="AF6013" s="6"/>
    </row>
    <row r="6014" spans="1:32" ht="12.75">
      <c r="A6014" s="6"/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6"/>
      <c r="V6014" s="6"/>
      <c r="W6014" s="6"/>
      <c r="X6014" s="6"/>
      <c r="Y6014" s="6"/>
      <c r="Z6014" s="6"/>
      <c r="AA6014" s="6"/>
      <c r="AB6014" s="6"/>
      <c r="AC6014" s="82"/>
      <c r="AD6014" s="6"/>
      <c r="AE6014" s="6"/>
      <c r="AF6014" s="6"/>
    </row>
    <row r="6015" spans="1:32" ht="12.75">
      <c r="A6015" s="6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6"/>
      <c r="V6015" s="6"/>
      <c r="W6015" s="6"/>
      <c r="X6015" s="6"/>
      <c r="Y6015" s="6"/>
      <c r="Z6015" s="6"/>
      <c r="AA6015" s="6"/>
      <c r="AB6015" s="6"/>
      <c r="AC6015" s="82"/>
      <c r="AD6015" s="6"/>
      <c r="AE6015" s="6"/>
      <c r="AF6015" s="6"/>
    </row>
    <row r="6016" spans="1:32" ht="12.75">
      <c r="A6016" s="6"/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6"/>
      <c r="V6016" s="6"/>
      <c r="W6016" s="6"/>
      <c r="X6016" s="6"/>
      <c r="Y6016" s="6"/>
      <c r="Z6016" s="6"/>
      <c r="AA6016" s="6"/>
      <c r="AB6016" s="6"/>
      <c r="AC6016" s="82"/>
      <c r="AD6016" s="6"/>
      <c r="AE6016" s="6"/>
      <c r="AF6016" s="6"/>
    </row>
    <row r="6017" spans="1:32" ht="12.75">
      <c r="A6017" s="6"/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6"/>
      <c r="V6017" s="6"/>
      <c r="W6017" s="6"/>
      <c r="X6017" s="6"/>
      <c r="Y6017" s="6"/>
      <c r="Z6017" s="6"/>
      <c r="AA6017" s="6"/>
      <c r="AB6017" s="6"/>
      <c r="AC6017" s="82"/>
      <c r="AD6017" s="6"/>
      <c r="AE6017" s="6"/>
      <c r="AF6017" s="6"/>
    </row>
    <row r="6018" spans="1:32" ht="12.75">
      <c r="A6018" s="6"/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6"/>
      <c r="V6018" s="6"/>
      <c r="W6018" s="6"/>
      <c r="X6018" s="6"/>
      <c r="Y6018" s="6"/>
      <c r="Z6018" s="6"/>
      <c r="AA6018" s="6"/>
      <c r="AB6018" s="6"/>
      <c r="AC6018" s="82"/>
      <c r="AD6018" s="6"/>
      <c r="AE6018" s="6"/>
      <c r="AF6018" s="6"/>
    </row>
    <row r="6019" spans="1:32" ht="12.75">
      <c r="A6019" s="6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6"/>
      <c r="V6019" s="6"/>
      <c r="W6019" s="6"/>
      <c r="X6019" s="6"/>
      <c r="Y6019" s="6"/>
      <c r="Z6019" s="6"/>
      <c r="AA6019" s="6"/>
      <c r="AB6019" s="6"/>
      <c r="AC6019" s="82"/>
      <c r="AD6019" s="6"/>
      <c r="AE6019" s="6"/>
      <c r="AF6019" s="6"/>
    </row>
    <row r="6020" spans="1:32" ht="12.75">
      <c r="A6020" s="6"/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6"/>
      <c r="V6020" s="6"/>
      <c r="W6020" s="6"/>
      <c r="X6020" s="6"/>
      <c r="Y6020" s="6"/>
      <c r="Z6020" s="6"/>
      <c r="AA6020" s="6"/>
      <c r="AB6020" s="6"/>
      <c r="AC6020" s="82"/>
      <c r="AD6020" s="6"/>
      <c r="AE6020" s="6"/>
      <c r="AF6020" s="6"/>
    </row>
    <row r="6021" spans="1:32" ht="12.75">
      <c r="A6021" s="6"/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  <c r="Y6021" s="6"/>
      <c r="Z6021" s="6"/>
      <c r="AA6021" s="6"/>
      <c r="AB6021" s="6"/>
      <c r="AC6021" s="82"/>
      <c r="AD6021" s="6"/>
      <c r="AE6021" s="6"/>
      <c r="AF6021" s="6"/>
    </row>
    <row r="6022" spans="1:32" ht="12.75">
      <c r="A6022" s="6"/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  <c r="Y6022" s="6"/>
      <c r="Z6022" s="6"/>
      <c r="AA6022" s="6"/>
      <c r="AB6022" s="6"/>
      <c r="AC6022" s="82"/>
      <c r="AD6022" s="6"/>
      <c r="AE6022" s="6"/>
      <c r="AF6022" s="6"/>
    </row>
    <row r="6023" spans="1:32" ht="12.75">
      <c r="A6023" s="6"/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6"/>
      <c r="V6023" s="6"/>
      <c r="W6023" s="6"/>
      <c r="X6023" s="6"/>
      <c r="Y6023" s="6"/>
      <c r="Z6023" s="6"/>
      <c r="AA6023" s="6"/>
      <c r="AB6023" s="6"/>
      <c r="AC6023" s="82"/>
      <c r="AD6023" s="6"/>
      <c r="AE6023" s="6"/>
      <c r="AF6023" s="6"/>
    </row>
    <row r="6024" spans="1:32" ht="12.75">
      <c r="A6024" s="6"/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6"/>
      <c r="V6024" s="6"/>
      <c r="W6024" s="6"/>
      <c r="X6024" s="6"/>
      <c r="Y6024" s="6"/>
      <c r="Z6024" s="6"/>
      <c r="AA6024" s="6"/>
      <c r="AB6024" s="6"/>
      <c r="AC6024" s="82"/>
      <c r="AD6024" s="6"/>
      <c r="AE6024" s="6"/>
      <c r="AF6024" s="6"/>
    </row>
    <row r="6025" spans="1:32" ht="12.75">
      <c r="A6025" s="6"/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6"/>
      <c r="V6025" s="6"/>
      <c r="W6025" s="6"/>
      <c r="X6025" s="6"/>
      <c r="Y6025" s="6"/>
      <c r="Z6025" s="6"/>
      <c r="AA6025" s="6"/>
      <c r="AB6025" s="6"/>
      <c r="AC6025" s="82"/>
      <c r="AD6025" s="6"/>
      <c r="AE6025" s="6"/>
      <c r="AF6025" s="6"/>
    </row>
    <row r="6026" spans="1:32" ht="12.75">
      <c r="A6026" s="6"/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6"/>
      <c r="V6026" s="6"/>
      <c r="W6026" s="6"/>
      <c r="X6026" s="6"/>
      <c r="Y6026" s="6"/>
      <c r="Z6026" s="6"/>
      <c r="AA6026" s="6"/>
      <c r="AB6026" s="6"/>
      <c r="AC6026" s="82"/>
      <c r="AD6026" s="6"/>
      <c r="AE6026" s="6"/>
      <c r="AF6026" s="6"/>
    </row>
    <row r="6027" spans="1:32" ht="12.75">
      <c r="A6027" s="6"/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6"/>
      <c r="V6027" s="6"/>
      <c r="W6027" s="6"/>
      <c r="X6027" s="6"/>
      <c r="Y6027" s="6"/>
      <c r="Z6027" s="6"/>
      <c r="AA6027" s="6"/>
      <c r="AB6027" s="6"/>
      <c r="AC6027" s="82"/>
      <c r="AD6027" s="6"/>
      <c r="AE6027" s="6"/>
      <c r="AF6027" s="6"/>
    </row>
    <row r="6028" spans="1:32" ht="12.75">
      <c r="A6028" s="6"/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6"/>
      <c r="V6028" s="6"/>
      <c r="W6028" s="6"/>
      <c r="X6028" s="6"/>
      <c r="Y6028" s="6"/>
      <c r="Z6028" s="6"/>
      <c r="AA6028" s="6"/>
      <c r="AB6028" s="6"/>
      <c r="AC6028" s="82"/>
      <c r="AD6028" s="6"/>
      <c r="AE6028" s="6"/>
      <c r="AF6028" s="6"/>
    </row>
    <row r="6029" spans="1:32" ht="12.75">
      <c r="A6029" s="6"/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6"/>
      <c r="V6029" s="6"/>
      <c r="W6029" s="6"/>
      <c r="X6029" s="6"/>
      <c r="Y6029" s="6"/>
      <c r="Z6029" s="6"/>
      <c r="AA6029" s="6"/>
      <c r="AB6029" s="6"/>
      <c r="AC6029" s="82"/>
      <c r="AD6029" s="6"/>
      <c r="AE6029" s="6"/>
      <c r="AF6029" s="6"/>
    </row>
    <row r="6030" spans="1:32" ht="12.75">
      <c r="A6030" s="6"/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6"/>
      <c r="V6030" s="6"/>
      <c r="W6030" s="6"/>
      <c r="X6030" s="6"/>
      <c r="Y6030" s="6"/>
      <c r="Z6030" s="6"/>
      <c r="AA6030" s="6"/>
      <c r="AB6030" s="6"/>
      <c r="AC6030" s="82"/>
      <c r="AD6030" s="6"/>
      <c r="AE6030" s="6"/>
      <c r="AF6030" s="6"/>
    </row>
    <row r="6031" spans="1:32" ht="12.75">
      <c r="A6031" s="6"/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6"/>
      <c r="V6031" s="6"/>
      <c r="W6031" s="6"/>
      <c r="X6031" s="6"/>
      <c r="Y6031" s="6"/>
      <c r="Z6031" s="6"/>
      <c r="AA6031" s="6"/>
      <c r="AB6031" s="6"/>
      <c r="AC6031" s="82"/>
      <c r="AD6031" s="6"/>
      <c r="AE6031" s="6"/>
      <c r="AF6031" s="6"/>
    </row>
    <row r="6032" spans="1:32" ht="12.75">
      <c r="A6032" s="6"/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6"/>
      <c r="V6032" s="6"/>
      <c r="W6032" s="6"/>
      <c r="X6032" s="6"/>
      <c r="Y6032" s="6"/>
      <c r="Z6032" s="6"/>
      <c r="AA6032" s="6"/>
      <c r="AB6032" s="6"/>
      <c r="AC6032" s="82"/>
      <c r="AD6032" s="6"/>
      <c r="AE6032" s="6"/>
      <c r="AF6032" s="6"/>
    </row>
    <row r="6033" spans="1:32" ht="12.75">
      <c r="A6033" s="6"/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6"/>
      <c r="V6033" s="6"/>
      <c r="W6033" s="6"/>
      <c r="X6033" s="6"/>
      <c r="Y6033" s="6"/>
      <c r="Z6033" s="6"/>
      <c r="AA6033" s="6"/>
      <c r="AB6033" s="6"/>
      <c r="AC6033" s="82"/>
      <c r="AD6033" s="6"/>
      <c r="AE6033" s="6"/>
      <c r="AF6033" s="6"/>
    </row>
    <row r="6034" spans="1:32" ht="12.75">
      <c r="A6034" s="6"/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6"/>
      <c r="V6034" s="6"/>
      <c r="W6034" s="6"/>
      <c r="X6034" s="6"/>
      <c r="Y6034" s="6"/>
      <c r="Z6034" s="6"/>
      <c r="AA6034" s="6"/>
      <c r="AB6034" s="6"/>
      <c r="AC6034" s="82"/>
      <c r="AD6034" s="6"/>
      <c r="AE6034" s="6"/>
      <c r="AF6034" s="6"/>
    </row>
    <row r="6035" spans="1:32" ht="12.75">
      <c r="A6035" s="6"/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6"/>
      <c r="V6035" s="6"/>
      <c r="W6035" s="6"/>
      <c r="X6035" s="6"/>
      <c r="Y6035" s="6"/>
      <c r="Z6035" s="6"/>
      <c r="AA6035" s="6"/>
      <c r="AB6035" s="6"/>
      <c r="AC6035" s="82"/>
      <c r="AD6035" s="6"/>
      <c r="AE6035" s="6"/>
      <c r="AF6035" s="6"/>
    </row>
    <row r="6036" spans="1:32" ht="12.75">
      <c r="A6036" s="6"/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6"/>
      <c r="V6036" s="6"/>
      <c r="W6036" s="6"/>
      <c r="X6036" s="6"/>
      <c r="Y6036" s="6"/>
      <c r="Z6036" s="6"/>
      <c r="AA6036" s="6"/>
      <c r="AB6036" s="6"/>
      <c r="AC6036" s="82"/>
      <c r="AD6036" s="6"/>
      <c r="AE6036" s="6"/>
      <c r="AF6036" s="6"/>
    </row>
    <row r="6037" spans="1:32" ht="12.75">
      <c r="A6037" s="6"/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6"/>
      <c r="V6037" s="6"/>
      <c r="W6037" s="6"/>
      <c r="X6037" s="6"/>
      <c r="Y6037" s="6"/>
      <c r="Z6037" s="6"/>
      <c r="AA6037" s="6"/>
      <c r="AB6037" s="6"/>
      <c r="AC6037" s="82"/>
      <c r="AD6037" s="6"/>
      <c r="AE6037" s="6"/>
      <c r="AF6037" s="6"/>
    </row>
    <row r="6038" spans="1:32" ht="12.75">
      <c r="A6038" s="6"/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6"/>
      <c r="V6038" s="6"/>
      <c r="W6038" s="6"/>
      <c r="X6038" s="6"/>
      <c r="Y6038" s="6"/>
      <c r="Z6038" s="6"/>
      <c r="AA6038" s="6"/>
      <c r="AB6038" s="6"/>
      <c r="AC6038" s="82"/>
      <c r="AD6038" s="6"/>
      <c r="AE6038" s="6"/>
      <c r="AF6038" s="6"/>
    </row>
    <row r="6039" spans="1:32" ht="12.75">
      <c r="A6039" s="6"/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6"/>
      <c r="V6039" s="6"/>
      <c r="W6039" s="6"/>
      <c r="X6039" s="6"/>
      <c r="Y6039" s="6"/>
      <c r="Z6039" s="6"/>
      <c r="AA6039" s="6"/>
      <c r="AB6039" s="6"/>
      <c r="AC6039" s="82"/>
      <c r="AD6039" s="6"/>
      <c r="AE6039" s="6"/>
      <c r="AF6039" s="6"/>
    </row>
    <row r="6040" spans="1:32" ht="12.75">
      <c r="A6040" s="6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6"/>
      <c r="V6040" s="6"/>
      <c r="W6040" s="6"/>
      <c r="X6040" s="6"/>
      <c r="Y6040" s="6"/>
      <c r="Z6040" s="6"/>
      <c r="AA6040" s="6"/>
      <c r="AB6040" s="6"/>
      <c r="AC6040" s="82"/>
      <c r="AD6040" s="6"/>
      <c r="AE6040" s="6"/>
      <c r="AF6040" s="6"/>
    </row>
    <row r="6041" spans="1:32" ht="12.75">
      <c r="A6041" s="6"/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6"/>
      <c r="V6041" s="6"/>
      <c r="W6041" s="6"/>
      <c r="X6041" s="6"/>
      <c r="Y6041" s="6"/>
      <c r="Z6041" s="6"/>
      <c r="AA6041" s="6"/>
      <c r="AB6041" s="6"/>
      <c r="AC6041" s="82"/>
      <c r="AD6041" s="6"/>
      <c r="AE6041" s="6"/>
      <c r="AF6041" s="6"/>
    </row>
    <row r="6042" spans="1:32" ht="12.75">
      <c r="A6042" s="6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6"/>
      <c r="V6042" s="6"/>
      <c r="W6042" s="6"/>
      <c r="X6042" s="6"/>
      <c r="Y6042" s="6"/>
      <c r="Z6042" s="6"/>
      <c r="AA6042" s="6"/>
      <c r="AB6042" s="6"/>
      <c r="AC6042" s="82"/>
      <c r="AD6042" s="6"/>
      <c r="AE6042" s="6"/>
      <c r="AF6042" s="6"/>
    </row>
    <row r="6043" spans="1:32" ht="12.75">
      <c r="A6043" s="6"/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6"/>
      <c r="V6043" s="6"/>
      <c r="W6043" s="6"/>
      <c r="X6043" s="6"/>
      <c r="Y6043" s="6"/>
      <c r="Z6043" s="6"/>
      <c r="AA6043" s="6"/>
      <c r="AB6043" s="6"/>
      <c r="AC6043" s="82"/>
      <c r="AD6043" s="6"/>
      <c r="AE6043" s="6"/>
      <c r="AF6043" s="6"/>
    </row>
    <row r="6044" spans="1:32" ht="12.75">
      <c r="A6044" s="6"/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6"/>
      <c r="V6044" s="6"/>
      <c r="W6044" s="6"/>
      <c r="X6044" s="6"/>
      <c r="Y6044" s="6"/>
      <c r="Z6044" s="6"/>
      <c r="AA6044" s="6"/>
      <c r="AB6044" s="6"/>
      <c r="AC6044" s="82"/>
      <c r="AD6044" s="6"/>
      <c r="AE6044" s="6"/>
      <c r="AF6044" s="6"/>
    </row>
    <row r="6045" spans="1:32" ht="12.75">
      <c r="A6045" s="6"/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6"/>
      <c r="V6045" s="6"/>
      <c r="W6045" s="6"/>
      <c r="X6045" s="6"/>
      <c r="Y6045" s="6"/>
      <c r="Z6045" s="6"/>
      <c r="AA6045" s="6"/>
      <c r="AB6045" s="6"/>
      <c r="AC6045" s="82"/>
      <c r="AD6045" s="6"/>
      <c r="AE6045" s="6"/>
      <c r="AF6045" s="6"/>
    </row>
    <row r="6046" spans="1:32" ht="12.75">
      <c r="A6046" s="6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6"/>
      <c r="V6046" s="6"/>
      <c r="W6046" s="6"/>
      <c r="X6046" s="6"/>
      <c r="Y6046" s="6"/>
      <c r="Z6046" s="6"/>
      <c r="AA6046" s="6"/>
      <c r="AB6046" s="6"/>
      <c r="AC6046" s="82"/>
      <c r="AD6046" s="6"/>
      <c r="AE6046" s="6"/>
      <c r="AF6046" s="6"/>
    </row>
    <row r="6047" spans="1:32" ht="12.75">
      <c r="A6047" s="6"/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6"/>
      <c r="V6047" s="6"/>
      <c r="W6047" s="6"/>
      <c r="X6047" s="6"/>
      <c r="Y6047" s="6"/>
      <c r="Z6047" s="6"/>
      <c r="AA6047" s="6"/>
      <c r="AB6047" s="6"/>
      <c r="AC6047" s="82"/>
      <c r="AD6047" s="6"/>
      <c r="AE6047" s="6"/>
      <c r="AF6047" s="6"/>
    </row>
    <row r="6048" spans="1:32" ht="12.75">
      <c r="A6048" s="6"/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  <c r="Y6048" s="6"/>
      <c r="Z6048" s="6"/>
      <c r="AA6048" s="6"/>
      <c r="AB6048" s="6"/>
      <c r="AC6048" s="82"/>
      <c r="AD6048" s="6"/>
      <c r="AE6048" s="6"/>
      <c r="AF6048" s="6"/>
    </row>
    <row r="6049" spans="1:32" ht="12.75">
      <c r="A6049" s="6"/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  <c r="Y6049" s="6"/>
      <c r="Z6049" s="6"/>
      <c r="AA6049" s="6"/>
      <c r="AB6049" s="6"/>
      <c r="AC6049" s="82"/>
      <c r="AD6049" s="6"/>
      <c r="AE6049" s="6"/>
      <c r="AF6049" s="6"/>
    </row>
    <row r="6050" spans="1:32" ht="12.75">
      <c r="A6050" s="6"/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6"/>
      <c r="V6050" s="6"/>
      <c r="W6050" s="6"/>
      <c r="X6050" s="6"/>
      <c r="Y6050" s="6"/>
      <c r="Z6050" s="6"/>
      <c r="AA6050" s="6"/>
      <c r="AB6050" s="6"/>
      <c r="AC6050" s="82"/>
      <c r="AD6050" s="6"/>
      <c r="AE6050" s="6"/>
      <c r="AF6050" s="6"/>
    </row>
    <row r="6051" spans="1:32" ht="12.75">
      <c r="A6051" s="6"/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6"/>
      <c r="V6051" s="6"/>
      <c r="W6051" s="6"/>
      <c r="X6051" s="6"/>
      <c r="Y6051" s="6"/>
      <c r="Z6051" s="6"/>
      <c r="AA6051" s="6"/>
      <c r="AB6051" s="6"/>
      <c r="AC6051" s="82"/>
      <c r="AD6051" s="6"/>
      <c r="AE6051" s="6"/>
      <c r="AF6051" s="6"/>
    </row>
    <row r="6052" spans="1:32" ht="12.75">
      <c r="A6052" s="6"/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6"/>
      <c r="V6052" s="6"/>
      <c r="W6052" s="6"/>
      <c r="X6052" s="6"/>
      <c r="Y6052" s="6"/>
      <c r="Z6052" s="6"/>
      <c r="AA6052" s="6"/>
      <c r="AB6052" s="6"/>
      <c r="AC6052" s="82"/>
      <c r="AD6052" s="6"/>
      <c r="AE6052" s="6"/>
      <c r="AF6052" s="6"/>
    </row>
    <row r="6053" spans="1:32" ht="12.75">
      <c r="A6053" s="6"/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6"/>
      <c r="V6053" s="6"/>
      <c r="W6053" s="6"/>
      <c r="X6053" s="6"/>
      <c r="Y6053" s="6"/>
      <c r="Z6053" s="6"/>
      <c r="AA6053" s="6"/>
      <c r="AB6053" s="6"/>
      <c r="AC6053" s="82"/>
      <c r="AD6053" s="6"/>
      <c r="AE6053" s="6"/>
      <c r="AF6053" s="6"/>
    </row>
    <row r="6054" spans="1:32" ht="12.75">
      <c r="A6054" s="6"/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6"/>
      <c r="V6054" s="6"/>
      <c r="W6054" s="6"/>
      <c r="X6054" s="6"/>
      <c r="Y6054" s="6"/>
      <c r="Z6054" s="6"/>
      <c r="AA6054" s="6"/>
      <c r="AB6054" s="6"/>
      <c r="AC6054" s="82"/>
      <c r="AD6054" s="6"/>
      <c r="AE6054" s="6"/>
      <c r="AF6054" s="6"/>
    </row>
    <row r="6055" spans="1:32" ht="12.75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6"/>
      <c r="V6055" s="6"/>
      <c r="W6055" s="6"/>
      <c r="X6055" s="6"/>
      <c r="Y6055" s="6"/>
      <c r="Z6055" s="6"/>
      <c r="AA6055" s="6"/>
      <c r="AB6055" s="6"/>
      <c r="AC6055" s="82"/>
      <c r="AD6055" s="6"/>
      <c r="AE6055" s="6"/>
      <c r="AF6055" s="6"/>
    </row>
    <row r="6056" spans="1:32" ht="12.75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6"/>
      <c r="V6056" s="6"/>
      <c r="W6056" s="6"/>
      <c r="X6056" s="6"/>
      <c r="Y6056" s="6"/>
      <c r="Z6056" s="6"/>
      <c r="AA6056" s="6"/>
      <c r="AB6056" s="6"/>
      <c r="AC6056" s="82"/>
      <c r="AD6056" s="6"/>
      <c r="AE6056" s="6"/>
      <c r="AF6056" s="6"/>
    </row>
    <row r="6057" spans="1:32" ht="12.75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6"/>
      <c r="V6057" s="6"/>
      <c r="W6057" s="6"/>
      <c r="X6057" s="6"/>
      <c r="Y6057" s="6"/>
      <c r="Z6057" s="6"/>
      <c r="AA6057" s="6"/>
      <c r="AB6057" s="6"/>
      <c r="AC6057" s="82"/>
      <c r="AD6057" s="6"/>
      <c r="AE6057" s="6"/>
      <c r="AF6057" s="6"/>
    </row>
    <row r="6058" spans="1:32" ht="12.75">
      <c r="A6058" s="6"/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6"/>
      <c r="V6058" s="6"/>
      <c r="W6058" s="6"/>
      <c r="X6058" s="6"/>
      <c r="Y6058" s="6"/>
      <c r="Z6058" s="6"/>
      <c r="AA6058" s="6"/>
      <c r="AB6058" s="6"/>
      <c r="AC6058" s="82"/>
      <c r="AD6058" s="6"/>
      <c r="AE6058" s="6"/>
      <c r="AF6058" s="6"/>
    </row>
    <row r="6059" spans="1:32" ht="12.75">
      <c r="A6059" s="6"/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6"/>
      <c r="V6059" s="6"/>
      <c r="W6059" s="6"/>
      <c r="X6059" s="6"/>
      <c r="Y6059" s="6"/>
      <c r="Z6059" s="6"/>
      <c r="AA6059" s="6"/>
      <c r="AB6059" s="6"/>
      <c r="AC6059" s="82"/>
      <c r="AD6059" s="6"/>
      <c r="AE6059" s="6"/>
      <c r="AF6059" s="6"/>
    </row>
    <row r="6060" spans="1:32" ht="12.75">
      <c r="A6060" s="6"/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6"/>
      <c r="V6060" s="6"/>
      <c r="W6060" s="6"/>
      <c r="X6060" s="6"/>
      <c r="Y6060" s="6"/>
      <c r="Z6060" s="6"/>
      <c r="AA6060" s="6"/>
      <c r="AB6060" s="6"/>
      <c r="AC6060" s="82"/>
      <c r="AD6060" s="6"/>
      <c r="AE6060" s="6"/>
      <c r="AF6060" s="6"/>
    </row>
    <row r="6061" spans="1:32" ht="12.75">
      <c r="A6061" s="6"/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6"/>
      <c r="V6061" s="6"/>
      <c r="W6061" s="6"/>
      <c r="X6061" s="6"/>
      <c r="Y6061" s="6"/>
      <c r="Z6061" s="6"/>
      <c r="AA6061" s="6"/>
      <c r="AB6061" s="6"/>
      <c r="AC6061" s="82"/>
      <c r="AD6061" s="6"/>
      <c r="AE6061" s="6"/>
      <c r="AF6061" s="6"/>
    </row>
    <row r="6062" spans="1:32" ht="12.75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6"/>
      <c r="V6062" s="6"/>
      <c r="W6062" s="6"/>
      <c r="X6062" s="6"/>
      <c r="Y6062" s="6"/>
      <c r="Z6062" s="6"/>
      <c r="AA6062" s="6"/>
      <c r="AB6062" s="6"/>
      <c r="AC6062" s="82"/>
      <c r="AD6062" s="6"/>
      <c r="AE6062" s="6"/>
      <c r="AF6062" s="6"/>
    </row>
    <row r="6063" spans="1:32" ht="12.75">
      <c r="A6063" s="6"/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6"/>
      <c r="V6063" s="6"/>
      <c r="W6063" s="6"/>
      <c r="X6063" s="6"/>
      <c r="Y6063" s="6"/>
      <c r="Z6063" s="6"/>
      <c r="AA6063" s="6"/>
      <c r="AB6063" s="6"/>
      <c r="AC6063" s="82"/>
      <c r="AD6063" s="6"/>
      <c r="AE6063" s="6"/>
      <c r="AF6063" s="6"/>
    </row>
    <row r="6064" spans="1:32" ht="12.75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6"/>
      <c r="V6064" s="6"/>
      <c r="W6064" s="6"/>
      <c r="X6064" s="6"/>
      <c r="Y6064" s="6"/>
      <c r="Z6064" s="6"/>
      <c r="AA6064" s="6"/>
      <c r="AB6064" s="6"/>
      <c r="AC6064" s="82"/>
      <c r="AD6064" s="6"/>
      <c r="AE6064" s="6"/>
      <c r="AF6064" s="6"/>
    </row>
    <row r="6065" spans="1:32" ht="12.75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6"/>
      <c r="V6065" s="6"/>
      <c r="W6065" s="6"/>
      <c r="X6065" s="6"/>
      <c r="Y6065" s="6"/>
      <c r="Z6065" s="6"/>
      <c r="AA6065" s="6"/>
      <c r="AB6065" s="6"/>
      <c r="AC6065" s="82"/>
      <c r="AD6065" s="6"/>
      <c r="AE6065" s="6"/>
      <c r="AF6065" s="6"/>
    </row>
    <row r="6066" spans="1:32" ht="12.75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6"/>
      <c r="V6066" s="6"/>
      <c r="W6066" s="6"/>
      <c r="X6066" s="6"/>
      <c r="Y6066" s="6"/>
      <c r="Z6066" s="6"/>
      <c r="AA6066" s="6"/>
      <c r="AB6066" s="6"/>
      <c r="AC6066" s="82"/>
      <c r="AD6066" s="6"/>
      <c r="AE6066" s="6"/>
      <c r="AF6066" s="6"/>
    </row>
    <row r="6067" spans="1:32" ht="12.75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6"/>
      <c r="V6067" s="6"/>
      <c r="W6067" s="6"/>
      <c r="X6067" s="6"/>
      <c r="Y6067" s="6"/>
      <c r="Z6067" s="6"/>
      <c r="AA6067" s="6"/>
      <c r="AB6067" s="6"/>
      <c r="AC6067" s="82"/>
      <c r="AD6067" s="6"/>
      <c r="AE6067" s="6"/>
      <c r="AF6067" s="6"/>
    </row>
    <row r="6068" spans="1:32" ht="12.75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6"/>
      <c r="V6068" s="6"/>
      <c r="W6068" s="6"/>
      <c r="X6068" s="6"/>
      <c r="Y6068" s="6"/>
      <c r="Z6068" s="6"/>
      <c r="AA6068" s="6"/>
      <c r="AB6068" s="6"/>
      <c r="AC6068" s="82"/>
      <c r="AD6068" s="6"/>
      <c r="AE6068" s="6"/>
      <c r="AF6068" s="6"/>
    </row>
    <row r="6069" spans="1:32" ht="12.75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6"/>
      <c r="V6069" s="6"/>
      <c r="W6069" s="6"/>
      <c r="X6069" s="6"/>
      <c r="Y6069" s="6"/>
      <c r="Z6069" s="6"/>
      <c r="AA6069" s="6"/>
      <c r="AB6069" s="6"/>
      <c r="AC6069" s="82"/>
      <c r="AD6069" s="6"/>
      <c r="AE6069" s="6"/>
      <c r="AF6069" s="6"/>
    </row>
    <row r="6070" spans="1:32" ht="12.75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6"/>
      <c r="V6070" s="6"/>
      <c r="W6070" s="6"/>
      <c r="X6070" s="6"/>
      <c r="Y6070" s="6"/>
      <c r="Z6070" s="6"/>
      <c r="AA6070" s="6"/>
      <c r="AB6070" s="6"/>
      <c r="AC6070" s="82"/>
      <c r="AD6070" s="6"/>
      <c r="AE6070" s="6"/>
      <c r="AF6070" s="6"/>
    </row>
    <row r="6071" spans="1:32" ht="12.75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6"/>
      <c r="V6071" s="6"/>
      <c r="W6071" s="6"/>
      <c r="X6071" s="6"/>
      <c r="Y6071" s="6"/>
      <c r="Z6071" s="6"/>
      <c r="AA6071" s="6"/>
      <c r="AB6071" s="6"/>
      <c r="AC6071" s="82"/>
      <c r="AD6071" s="6"/>
      <c r="AE6071" s="6"/>
      <c r="AF6071" s="6"/>
    </row>
    <row r="6072" spans="1:32" ht="12.75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6"/>
      <c r="V6072" s="6"/>
      <c r="W6072" s="6"/>
      <c r="X6072" s="6"/>
      <c r="Y6072" s="6"/>
      <c r="Z6072" s="6"/>
      <c r="AA6072" s="6"/>
      <c r="AB6072" s="6"/>
      <c r="AC6072" s="82"/>
      <c r="AD6072" s="6"/>
      <c r="AE6072" s="6"/>
      <c r="AF6072" s="6"/>
    </row>
    <row r="6073" spans="1:32" ht="12.75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6"/>
      <c r="V6073" s="6"/>
      <c r="W6073" s="6"/>
      <c r="X6073" s="6"/>
      <c r="Y6073" s="6"/>
      <c r="Z6073" s="6"/>
      <c r="AA6073" s="6"/>
      <c r="AB6073" s="6"/>
      <c r="AC6073" s="82"/>
      <c r="AD6073" s="6"/>
      <c r="AE6073" s="6"/>
      <c r="AF6073" s="6"/>
    </row>
    <row r="6074" spans="1:32" ht="12.75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6"/>
      <c r="V6074" s="6"/>
      <c r="W6074" s="6"/>
      <c r="X6074" s="6"/>
      <c r="Y6074" s="6"/>
      <c r="Z6074" s="6"/>
      <c r="AA6074" s="6"/>
      <c r="AB6074" s="6"/>
      <c r="AC6074" s="82"/>
      <c r="AD6074" s="6"/>
      <c r="AE6074" s="6"/>
      <c r="AF6074" s="6"/>
    </row>
    <row r="6075" spans="1:32" ht="12.75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  <c r="Y6075" s="6"/>
      <c r="Z6075" s="6"/>
      <c r="AA6075" s="6"/>
      <c r="AB6075" s="6"/>
      <c r="AC6075" s="82"/>
      <c r="AD6075" s="6"/>
      <c r="AE6075" s="6"/>
      <c r="AF6075" s="6"/>
    </row>
    <row r="6076" spans="1:32" ht="12.75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  <c r="Y6076" s="6"/>
      <c r="Z6076" s="6"/>
      <c r="AA6076" s="6"/>
      <c r="AB6076" s="6"/>
      <c r="AC6076" s="82"/>
      <c r="AD6076" s="6"/>
      <c r="AE6076" s="6"/>
      <c r="AF6076" s="6"/>
    </row>
    <row r="6077" spans="1:32" ht="12.75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6"/>
      <c r="V6077" s="6"/>
      <c r="W6077" s="6"/>
      <c r="X6077" s="6"/>
      <c r="Y6077" s="6"/>
      <c r="Z6077" s="6"/>
      <c r="AA6077" s="6"/>
      <c r="AB6077" s="6"/>
      <c r="AC6077" s="82"/>
      <c r="AD6077" s="6"/>
      <c r="AE6077" s="6"/>
      <c r="AF6077" s="6"/>
    </row>
    <row r="6078" spans="1:32" ht="12.75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6"/>
      <c r="V6078" s="6"/>
      <c r="W6078" s="6"/>
      <c r="X6078" s="6"/>
      <c r="Y6078" s="6"/>
      <c r="Z6078" s="6"/>
      <c r="AA6078" s="6"/>
      <c r="AB6078" s="6"/>
      <c r="AC6078" s="82"/>
      <c r="AD6078" s="6"/>
      <c r="AE6078" s="6"/>
      <c r="AF6078" s="6"/>
    </row>
    <row r="6079" spans="1:32" ht="12.75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6"/>
      <c r="V6079" s="6"/>
      <c r="W6079" s="6"/>
      <c r="X6079" s="6"/>
      <c r="Y6079" s="6"/>
      <c r="Z6079" s="6"/>
      <c r="AA6079" s="6"/>
      <c r="AB6079" s="6"/>
      <c r="AC6079" s="82"/>
      <c r="AD6079" s="6"/>
      <c r="AE6079" s="6"/>
      <c r="AF6079" s="6"/>
    </row>
    <row r="6080" spans="1:32" ht="12.75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6"/>
      <c r="V6080" s="6"/>
      <c r="W6080" s="6"/>
      <c r="X6080" s="6"/>
      <c r="Y6080" s="6"/>
      <c r="Z6080" s="6"/>
      <c r="AA6080" s="6"/>
      <c r="AB6080" s="6"/>
      <c r="AC6080" s="82"/>
      <c r="AD6080" s="6"/>
      <c r="AE6080" s="6"/>
      <c r="AF6080" s="6"/>
    </row>
    <row r="6081" spans="1:32" ht="12.75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6"/>
      <c r="V6081" s="6"/>
      <c r="W6081" s="6"/>
      <c r="X6081" s="6"/>
      <c r="Y6081" s="6"/>
      <c r="Z6081" s="6"/>
      <c r="AA6081" s="6"/>
      <c r="AB6081" s="6"/>
      <c r="AC6081" s="82"/>
      <c r="AD6081" s="6"/>
      <c r="AE6081" s="6"/>
      <c r="AF6081" s="6"/>
    </row>
    <row r="6082" spans="1:32" ht="12.75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6"/>
      <c r="V6082" s="6"/>
      <c r="W6082" s="6"/>
      <c r="X6082" s="6"/>
      <c r="Y6082" s="6"/>
      <c r="Z6082" s="6"/>
      <c r="AA6082" s="6"/>
      <c r="AB6082" s="6"/>
      <c r="AC6082" s="82"/>
      <c r="AD6082" s="6"/>
      <c r="AE6082" s="6"/>
      <c r="AF6082" s="6"/>
    </row>
    <row r="6083" spans="1:32" ht="12.75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6"/>
      <c r="V6083" s="6"/>
      <c r="W6083" s="6"/>
      <c r="X6083" s="6"/>
      <c r="Y6083" s="6"/>
      <c r="Z6083" s="6"/>
      <c r="AA6083" s="6"/>
      <c r="AB6083" s="6"/>
      <c r="AC6083" s="82"/>
      <c r="AD6083" s="6"/>
      <c r="AE6083" s="6"/>
      <c r="AF6083" s="6"/>
    </row>
    <row r="6084" spans="1:32" ht="12.75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6"/>
      <c r="V6084" s="6"/>
      <c r="W6084" s="6"/>
      <c r="X6084" s="6"/>
      <c r="Y6084" s="6"/>
      <c r="Z6084" s="6"/>
      <c r="AA6084" s="6"/>
      <c r="AB6084" s="6"/>
      <c r="AC6084" s="82"/>
      <c r="AD6084" s="6"/>
      <c r="AE6084" s="6"/>
      <c r="AF6084" s="6"/>
    </row>
    <row r="6085" spans="1:32" ht="12.75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6"/>
      <c r="V6085" s="6"/>
      <c r="W6085" s="6"/>
      <c r="X6085" s="6"/>
      <c r="Y6085" s="6"/>
      <c r="Z6085" s="6"/>
      <c r="AA6085" s="6"/>
      <c r="AB6085" s="6"/>
      <c r="AC6085" s="82"/>
      <c r="AD6085" s="6"/>
      <c r="AE6085" s="6"/>
      <c r="AF6085" s="6"/>
    </row>
    <row r="6086" spans="1:32" ht="12.75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6"/>
      <c r="V6086" s="6"/>
      <c r="W6086" s="6"/>
      <c r="X6086" s="6"/>
      <c r="Y6086" s="6"/>
      <c r="Z6086" s="6"/>
      <c r="AA6086" s="6"/>
      <c r="AB6086" s="6"/>
      <c r="AC6086" s="82"/>
      <c r="AD6086" s="6"/>
      <c r="AE6086" s="6"/>
      <c r="AF6086" s="6"/>
    </row>
    <row r="6087" spans="1:32" ht="12.75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6"/>
      <c r="V6087" s="6"/>
      <c r="W6087" s="6"/>
      <c r="X6087" s="6"/>
      <c r="Y6087" s="6"/>
      <c r="Z6087" s="6"/>
      <c r="AA6087" s="6"/>
      <c r="AB6087" s="6"/>
      <c r="AC6087" s="82"/>
      <c r="AD6087" s="6"/>
      <c r="AE6087" s="6"/>
      <c r="AF6087" s="6"/>
    </row>
    <row r="6088" spans="1:32" ht="12.75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6"/>
      <c r="V6088" s="6"/>
      <c r="W6088" s="6"/>
      <c r="X6088" s="6"/>
      <c r="Y6088" s="6"/>
      <c r="Z6088" s="6"/>
      <c r="AA6088" s="6"/>
      <c r="AB6088" s="6"/>
      <c r="AC6088" s="82"/>
      <c r="AD6088" s="6"/>
      <c r="AE6088" s="6"/>
      <c r="AF6088" s="6"/>
    </row>
    <row r="6089" spans="1:32" ht="12.75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6"/>
      <c r="V6089" s="6"/>
      <c r="W6089" s="6"/>
      <c r="X6089" s="6"/>
      <c r="Y6089" s="6"/>
      <c r="Z6089" s="6"/>
      <c r="AA6089" s="6"/>
      <c r="AB6089" s="6"/>
      <c r="AC6089" s="82"/>
      <c r="AD6089" s="6"/>
      <c r="AE6089" s="6"/>
      <c r="AF6089" s="6"/>
    </row>
    <row r="6090" spans="1:32" ht="12.75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6"/>
      <c r="V6090" s="6"/>
      <c r="W6090" s="6"/>
      <c r="X6090" s="6"/>
      <c r="Y6090" s="6"/>
      <c r="Z6090" s="6"/>
      <c r="AA6090" s="6"/>
      <c r="AB6090" s="6"/>
      <c r="AC6090" s="82"/>
      <c r="AD6090" s="6"/>
      <c r="AE6090" s="6"/>
      <c r="AF6090" s="6"/>
    </row>
    <row r="6091" spans="1:32" ht="12.75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6"/>
      <c r="V6091" s="6"/>
      <c r="W6091" s="6"/>
      <c r="X6091" s="6"/>
      <c r="Y6091" s="6"/>
      <c r="Z6091" s="6"/>
      <c r="AA6091" s="6"/>
      <c r="AB6091" s="6"/>
      <c r="AC6091" s="82"/>
      <c r="AD6091" s="6"/>
      <c r="AE6091" s="6"/>
      <c r="AF6091" s="6"/>
    </row>
    <row r="6092" spans="1:32" ht="12.75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6"/>
      <c r="V6092" s="6"/>
      <c r="W6092" s="6"/>
      <c r="X6092" s="6"/>
      <c r="Y6092" s="6"/>
      <c r="Z6092" s="6"/>
      <c r="AA6092" s="6"/>
      <c r="AB6092" s="6"/>
      <c r="AC6092" s="82"/>
      <c r="AD6092" s="6"/>
      <c r="AE6092" s="6"/>
      <c r="AF6092" s="6"/>
    </row>
    <row r="6093" spans="1:32" ht="12.75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6"/>
      <c r="V6093" s="6"/>
      <c r="W6093" s="6"/>
      <c r="X6093" s="6"/>
      <c r="Y6093" s="6"/>
      <c r="Z6093" s="6"/>
      <c r="AA6093" s="6"/>
      <c r="AB6093" s="6"/>
      <c r="AC6093" s="82"/>
      <c r="AD6093" s="6"/>
      <c r="AE6093" s="6"/>
      <c r="AF6093" s="6"/>
    </row>
    <row r="6094" spans="1:32" ht="12.75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6"/>
      <c r="V6094" s="6"/>
      <c r="W6094" s="6"/>
      <c r="X6094" s="6"/>
      <c r="Y6094" s="6"/>
      <c r="Z6094" s="6"/>
      <c r="AA6094" s="6"/>
      <c r="AB6094" s="6"/>
      <c r="AC6094" s="82"/>
      <c r="AD6094" s="6"/>
      <c r="AE6094" s="6"/>
      <c r="AF6094" s="6"/>
    </row>
    <row r="6095" spans="1:32" ht="12.75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6"/>
      <c r="V6095" s="6"/>
      <c r="W6095" s="6"/>
      <c r="X6095" s="6"/>
      <c r="Y6095" s="6"/>
      <c r="Z6095" s="6"/>
      <c r="AA6095" s="6"/>
      <c r="AB6095" s="6"/>
      <c r="AC6095" s="82"/>
      <c r="AD6095" s="6"/>
      <c r="AE6095" s="6"/>
      <c r="AF6095" s="6"/>
    </row>
    <row r="6096" spans="1:32" ht="12.75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6"/>
      <c r="V6096" s="6"/>
      <c r="W6096" s="6"/>
      <c r="X6096" s="6"/>
      <c r="Y6096" s="6"/>
      <c r="Z6096" s="6"/>
      <c r="AA6096" s="6"/>
      <c r="AB6096" s="6"/>
      <c r="AC6096" s="82"/>
      <c r="AD6096" s="6"/>
      <c r="AE6096" s="6"/>
      <c r="AF6096" s="6"/>
    </row>
    <row r="6097" spans="1:32" ht="12.75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6"/>
      <c r="V6097" s="6"/>
      <c r="W6097" s="6"/>
      <c r="X6097" s="6"/>
      <c r="Y6097" s="6"/>
      <c r="Z6097" s="6"/>
      <c r="AA6097" s="6"/>
      <c r="AB6097" s="6"/>
      <c r="AC6097" s="82"/>
      <c r="AD6097" s="6"/>
      <c r="AE6097" s="6"/>
      <c r="AF6097" s="6"/>
    </row>
    <row r="6098" spans="1:32" ht="12.75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6"/>
      <c r="V6098" s="6"/>
      <c r="W6098" s="6"/>
      <c r="X6098" s="6"/>
      <c r="Y6098" s="6"/>
      <c r="Z6098" s="6"/>
      <c r="AA6098" s="6"/>
      <c r="AB6098" s="6"/>
      <c r="AC6098" s="82"/>
      <c r="AD6098" s="6"/>
      <c r="AE6098" s="6"/>
      <c r="AF6098" s="6"/>
    </row>
    <row r="6099" spans="1:32" ht="12.75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6"/>
      <c r="V6099" s="6"/>
      <c r="W6099" s="6"/>
      <c r="X6099" s="6"/>
      <c r="Y6099" s="6"/>
      <c r="Z6099" s="6"/>
      <c r="AA6099" s="6"/>
      <c r="AB6099" s="6"/>
      <c r="AC6099" s="82"/>
      <c r="AD6099" s="6"/>
      <c r="AE6099" s="6"/>
      <c r="AF6099" s="6"/>
    </row>
    <row r="6100" spans="1:32" ht="12.75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6"/>
      <c r="V6100" s="6"/>
      <c r="W6100" s="6"/>
      <c r="X6100" s="6"/>
      <c r="Y6100" s="6"/>
      <c r="Z6100" s="6"/>
      <c r="AA6100" s="6"/>
      <c r="AB6100" s="6"/>
      <c r="AC6100" s="82"/>
      <c r="AD6100" s="6"/>
      <c r="AE6100" s="6"/>
      <c r="AF6100" s="6"/>
    </row>
    <row r="6101" spans="1:32" ht="12.75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6"/>
      <c r="V6101" s="6"/>
      <c r="W6101" s="6"/>
      <c r="X6101" s="6"/>
      <c r="Y6101" s="6"/>
      <c r="Z6101" s="6"/>
      <c r="AA6101" s="6"/>
      <c r="AB6101" s="6"/>
      <c r="AC6101" s="82"/>
      <c r="AD6101" s="6"/>
      <c r="AE6101" s="6"/>
      <c r="AF6101" s="6"/>
    </row>
    <row r="6102" spans="1:32" ht="12.75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  <c r="Y6102" s="6"/>
      <c r="Z6102" s="6"/>
      <c r="AA6102" s="6"/>
      <c r="AB6102" s="6"/>
      <c r="AC6102" s="82"/>
      <c r="AD6102" s="6"/>
      <c r="AE6102" s="6"/>
      <c r="AF6102" s="6"/>
    </row>
    <row r="6103" spans="1:32" ht="12.75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  <c r="Y6103" s="6"/>
      <c r="Z6103" s="6"/>
      <c r="AA6103" s="6"/>
      <c r="AB6103" s="6"/>
      <c r="AC6103" s="82"/>
      <c r="AD6103" s="6"/>
      <c r="AE6103" s="6"/>
      <c r="AF6103" s="6"/>
    </row>
    <row r="6104" spans="1:32" ht="12.75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6"/>
      <c r="V6104" s="6"/>
      <c r="W6104" s="6"/>
      <c r="X6104" s="6"/>
      <c r="Y6104" s="6"/>
      <c r="Z6104" s="6"/>
      <c r="AA6104" s="6"/>
      <c r="AB6104" s="6"/>
      <c r="AC6104" s="82"/>
      <c r="AD6104" s="6"/>
      <c r="AE6104" s="6"/>
      <c r="AF6104" s="6"/>
    </row>
    <row r="6105" spans="1:32" ht="12.75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6"/>
      <c r="V6105" s="6"/>
      <c r="W6105" s="6"/>
      <c r="X6105" s="6"/>
      <c r="Y6105" s="6"/>
      <c r="Z6105" s="6"/>
      <c r="AA6105" s="6"/>
      <c r="AB6105" s="6"/>
      <c r="AC6105" s="82"/>
      <c r="AD6105" s="6"/>
      <c r="AE6105" s="6"/>
      <c r="AF6105" s="6"/>
    </row>
    <row r="6106" spans="1:32" ht="12.75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6"/>
      <c r="V6106" s="6"/>
      <c r="W6106" s="6"/>
      <c r="X6106" s="6"/>
      <c r="Y6106" s="6"/>
      <c r="Z6106" s="6"/>
      <c r="AA6106" s="6"/>
      <c r="AB6106" s="6"/>
      <c r="AC6106" s="82"/>
      <c r="AD6106" s="6"/>
      <c r="AE6106" s="6"/>
      <c r="AF6106" s="6"/>
    </row>
    <row r="6107" spans="1:32" ht="12.75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6"/>
      <c r="V6107" s="6"/>
      <c r="W6107" s="6"/>
      <c r="X6107" s="6"/>
      <c r="Y6107" s="6"/>
      <c r="Z6107" s="6"/>
      <c r="AA6107" s="6"/>
      <c r="AB6107" s="6"/>
      <c r="AC6107" s="82"/>
      <c r="AD6107" s="6"/>
      <c r="AE6107" s="6"/>
      <c r="AF6107" s="6"/>
    </row>
    <row r="6108" spans="1:32" ht="12.75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6"/>
      <c r="V6108" s="6"/>
      <c r="W6108" s="6"/>
      <c r="X6108" s="6"/>
      <c r="Y6108" s="6"/>
      <c r="Z6108" s="6"/>
      <c r="AA6108" s="6"/>
      <c r="AB6108" s="6"/>
      <c r="AC6108" s="82"/>
      <c r="AD6108" s="6"/>
      <c r="AE6108" s="6"/>
      <c r="AF6108" s="6"/>
    </row>
    <row r="6109" spans="1:32" ht="12.75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6"/>
      <c r="V6109" s="6"/>
      <c r="W6109" s="6"/>
      <c r="X6109" s="6"/>
      <c r="Y6109" s="6"/>
      <c r="Z6109" s="6"/>
      <c r="AA6109" s="6"/>
      <c r="AB6109" s="6"/>
      <c r="AC6109" s="82"/>
      <c r="AD6109" s="6"/>
      <c r="AE6109" s="6"/>
      <c r="AF6109" s="6"/>
    </row>
    <row r="6110" spans="1:32" ht="12.75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6"/>
      <c r="V6110" s="6"/>
      <c r="W6110" s="6"/>
      <c r="X6110" s="6"/>
      <c r="Y6110" s="6"/>
      <c r="Z6110" s="6"/>
      <c r="AA6110" s="6"/>
      <c r="AB6110" s="6"/>
      <c r="AC6110" s="82"/>
      <c r="AD6110" s="6"/>
      <c r="AE6110" s="6"/>
      <c r="AF6110" s="6"/>
    </row>
    <row r="6111" spans="1:32" ht="12.75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  <c r="Y6111" s="6"/>
      <c r="Z6111" s="6"/>
      <c r="AA6111" s="6"/>
      <c r="AB6111" s="6"/>
      <c r="AC6111" s="82"/>
      <c r="AD6111" s="6"/>
      <c r="AE6111" s="6"/>
      <c r="AF6111" s="6"/>
    </row>
    <row r="6112" spans="1:32" ht="12.75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6"/>
      <c r="V6112" s="6"/>
      <c r="W6112" s="6"/>
      <c r="X6112" s="6"/>
      <c r="Y6112" s="6"/>
      <c r="Z6112" s="6"/>
      <c r="AA6112" s="6"/>
      <c r="AB6112" s="6"/>
      <c r="AC6112" s="82"/>
      <c r="AD6112" s="6"/>
      <c r="AE6112" s="6"/>
      <c r="AF6112" s="6"/>
    </row>
    <row r="6113" spans="1:32" ht="12.75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6"/>
      <c r="V6113" s="6"/>
      <c r="W6113" s="6"/>
      <c r="X6113" s="6"/>
      <c r="Y6113" s="6"/>
      <c r="Z6113" s="6"/>
      <c r="AA6113" s="6"/>
      <c r="AB6113" s="6"/>
      <c r="AC6113" s="82"/>
      <c r="AD6113" s="6"/>
      <c r="AE6113" s="6"/>
      <c r="AF6113" s="6"/>
    </row>
    <row r="6114" spans="1:32" ht="12.75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6"/>
      <c r="V6114" s="6"/>
      <c r="W6114" s="6"/>
      <c r="X6114" s="6"/>
      <c r="Y6114" s="6"/>
      <c r="Z6114" s="6"/>
      <c r="AA6114" s="6"/>
      <c r="AB6114" s="6"/>
      <c r="AC6114" s="82"/>
      <c r="AD6114" s="6"/>
      <c r="AE6114" s="6"/>
      <c r="AF6114" s="6"/>
    </row>
    <row r="6115" spans="1:32" ht="12.75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6"/>
      <c r="V6115" s="6"/>
      <c r="W6115" s="6"/>
      <c r="X6115" s="6"/>
      <c r="Y6115" s="6"/>
      <c r="Z6115" s="6"/>
      <c r="AA6115" s="6"/>
      <c r="AB6115" s="6"/>
      <c r="AC6115" s="82"/>
      <c r="AD6115" s="6"/>
      <c r="AE6115" s="6"/>
      <c r="AF6115" s="6"/>
    </row>
    <row r="6116" spans="1:32" ht="12.75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6"/>
      <c r="V6116" s="6"/>
      <c r="W6116" s="6"/>
      <c r="X6116" s="6"/>
      <c r="Y6116" s="6"/>
      <c r="Z6116" s="6"/>
      <c r="AA6116" s="6"/>
      <c r="AB6116" s="6"/>
      <c r="AC6116" s="82"/>
      <c r="AD6116" s="6"/>
      <c r="AE6116" s="6"/>
      <c r="AF6116" s="6"/>
    </row>
    <row r="6117" spans="1:32" ht="12.75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6"/>
      <c r="V6117" s="6"/>
      <c r="W6117" s="6"/>
      <c r="X6117" s="6"/>
      <c r="Y6117" s="6"/>
      <c r="Z6117" s="6"/>
      <c r="AA6117" s="6"/>
      <c r="AB6117" s="6"/>
      <c r="AC6117" s="82"/>
      <c r="AD6117" s="6"/>
      <c r="AE6117" s="6"/>
      <c r="AF6117" s="6"/>
    </row>
    <row r="6118" spans="1:32" ht="12.75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6"/>
      <c r="V6118" s="6"/>
      <c r="W6118" s="6"/>
      <c r="X6118" s="6"/>
      <c r="Y6118" s="6"/>
      <c r="Z6118" s="6"/>
      <c r="AA6118" s="6"/>
      <c r="AB6118" s="6"/>
      <c r="AC6118" s="82"/>
      <c r="AD6118" s="6"/>
      <c r="AE6118" s="6"/>
      <c r="AF6118" s="6"/>
    </row>
    <row r="6119" spans="1:32" ht="12.75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6"/>
      <c r="V6119" s="6"/>
      <c r="W6119" s="6"/>
      <c r="X6119" s="6"/>
      <c r="Y6119" s="6"/>
      <c r="Z6119" s="6"/>
      <c r="AA6119" s="6"/>
      <c r="AB6119" s="6"/>
      <c r="AC6119" s="82"/>
      <c r="AD6119" s="6"/>
      <c r="AE6119" s="6"/>
      <c r="AF6119" s="6"/>
    </row>
    <row r="6120" spans="1:32" ht="12.75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6"/>
      <c r="V6120" s="6"/>
      <c r="W6120" s="6"/>
      <c r="X6120" s="6"/>
      <c r="Y6120" s="6"/>
      <c r="Z6120" s="6"/>
      <c r="AA6120" s="6"/>
      <c r="AB6120" s="6"/>
      <c r="AC6120" s="82"/>
      <c r="AD6120" s="6"/>
      <c r="AE6120" s="6"/>
      <c r="AF6120" s="6"/>
    </row>
    <row r="6121" spans="1:32" ht="12.75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6"/>
      <c r="V6121" s="6"/>
      <c r="W6121" s="6"/>
      <c r="X6121" s="6"/>
      <c r="Y6121" s="6"/>
      <c r="Z6121" s="6"/>
      <c r="AA6121" s="6"/>
      <c r="AB6121" s="6"/>
      <c r="AC6121" s="82"/>
      <c r="AD6121" s="6"/>
      <c r="AE6121" s="6"/>
      <c r="AF6121" s="6"/>
    </row>
    <row r="6122" spans="1:32" ht="12.75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6"/>
      <c r="V6122" s="6"/>
      <c r="W6122" s="6"/>
      <c r="X6122" s="6"/>
      <c r="Y6122" s="6"/>
      <c r="Z6122" s="6"/>
      <c r="AA6122" s="6"/>
      <c r="AB6122" s="6"/>
      <c r="AC6122" s="82"/>
      <c r="AD6122" s="6"/>
      <c r="AE6122" s="6"/>
      <c r="AF6122" s="6"/>
    </row>
    <row r="6123" spans="1:32" ht="12.75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6"/>
      <c r="V6123" s="6"/>
      <c r="W6123" s="6"/>
      <c r="X6123" s="6"/>
      <c r="Y6123" s="6"/>
      <c r="Z6123" s="6"/>
      <c r="AA6123" s="6"/>
      <c r="AB6123" s="6"/>
      <c r="AC6123" s="82"/>
      <c r="AD6123" s="6"/>
      <c r="AE6123" s="6"/>
      <c r="AF6123" s="6"/>
    </row>
    <row r="6124" spans="1:32" ht="12.75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6"/>
      <c r="V6124" s="6"/>
      <c r="W6124" s="6"/>
      <c r="X6124" s="6"/>
      <c r="Y6124" s="6"/>
      <c r="Z6124" s="6"/>
      <c r="AA6124" s="6"/>
      <c r="AB6124" s="6"/>
      <c r="AC6124" s="82"/>
      <c r="AD6124" s="6"/>
      <c r="AE6124" s="6"/>
      <c r="AF6124" s="6"/>
    </row>
    <row r="6125" spans="1:32" ht="12.75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6"/>
      <c r="V6125" s="6"/>
      <c r="W6125" s="6"/>
      <c r="X6125" s="6"/>
      <c r="Y6125" s="6"/>
      <c r="Z6125" s="6"/>
      <c r="AA6125" s="6"/>
      <c r="AB6125" s="6"/>
      <c r="AC6125" s="82"/>
      <c r="AD6125" s="6"/>
      <c r="AE6125" s="6"/>
      <c r="AF6125" s="6"/>
    </row>
    <row r="6126" spans="1:32" ht="12.75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6"/>
      <c r="V6126" s="6"/>
      <c r="W6126" s="6"/>
      <c r="X6126" s="6"/>
      <c r="Y6126" s="6"/>
      <c r="Z6126" s="6"/>
      <c r="AA6126" s="6"/>
      <c r="AB6126" s="6"/>
      <c r="AC6126" s="82"/>
      <c r="AD6126" s="6"/>
      <c r="AE6126" s="6"/>
      <c r="AF6126" s="6"/>
    </row>
    <row r="6127" spans="1:32" ht="12.75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6"/>
      <c r="V6127" s="6"/>
      <c r="W6127" s="6"/>
      <c r="X6127" s="6"/>
      <c r="Y6127" s="6"/>
      <c r="Z6127" s="6"/>
      <c r="AA6127" s="6"/>
      <c r="AB6127" s="6"/>
      <c r="AC6127" s="82"/>
      <c r="AD6127" s="6"/>
      <c r="AE6127" s="6"/>
      <c r="AF6127" s="6"/>
    </row>
    <row r="6128" spans="1:32" ht="12.75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6"/>
      <c r="V6128" s="6"/>
      <c r="W6128" s="6"/>
      <c r="X6128" s="6"/>
      <c r="Y6128" s="6"/>
      <c r="Z6128" s="6"/>
      <c r="AA6128" s="6"/>
      <c r="AB6128" s="6"/>
      <c r="AC6128" s="82"/>
      <c r="AD6128" s="6"/>
      <c r="AE6128" s="6"/>
      <c r="AF6128" s="6"/>
    </row>
    <row r="6129" spans="1:32" ht="12.75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  <c r="Y6129" s="6"/>
      <c r="Z6129" s="6"/>
      <c r="AA6129" s="6"/>
      <c r="AB6129" s="6"/>
      <c r="AC6129" s="82"/>
      <c r="AD6129" s="6"/>
      <c r="AE6129" s="6"/>
      <c r="AF6129" s="6"/>
    </row>
    <row r="6130" spans="1:32" ht="12.75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  <c r="Y6130" s="6"/>
      <c r="Z6130" s="6"/>
      <c r="AA6130" s="6"/>
      <c r="AB6130" s="6"/>
      <c r="AC6130" s="82"/>
      <c r="AD6130" s="6"/>
      <c r="AE6130" s="6"/>
      <c r="AF6130" s="6"/>
    </row>
    <row r="6131" spans="1:32" ht="12.75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6"/>
      <c r="V6131" s="6"/>
      <c r="W6131" s="6"/>
      <c r="X6131" s="6"/>
      <c r="Y6131" s="6"/>
      <c r="Z6131" s="6"/>
      <c r="AA6131" s="6"/>
      <c r="AB6131" s="6"/>
      <c r="AC6131" s="82"/>
      <c r="AD6131" s="6"/>
      <c r="AE6131" s="6"/>
      <c r="AF6131" s="6"/>
    </row>
    <row r="6132" spans="1:32" ht="12.75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6"/>
      <c r="V6132" s="6"/>
      <c r="W6132" s="6"/>
      <c r="X6132" s="6"/>
      <c r="Y6132" s="6"/>
      <c r="Z6132" s="6"/>
      <c r="AA6132" s="6"/>
      <c r="AB6132" s="6"/>
      <c r="AC6132" s="82"/>
      <c r="AD6132" s="6"/>
      <c r="AE6132" s="6"/>
      <c r="AF6132" s="6"/>
    </row>
    <row r="6133" spans="1:32" ht="12.75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6"/>
      <c r="V6133" s="6"/>
      <c r="W6133" s="6"/>
      <c r="X6133" s="6"/>
      <c r="Y6133" s="6"/>
      <c r="Z6133" s="6"/>
      <c r="AA6133" s="6"/>
      <c r="AB6133" s="6"/>
      <c r="AC6133" s="82"/>
      <c r="AD6133" s="6"/>
      <c r="AE6133" s="6"/>
      <c r="AF6133" s="6"/>
    </row>
    <row r="6134" spans="1:32" ht="12.75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6"/>
      <c r="V6134" s="6"/>
      <c r="W6134" s="6"/>
      <c r="X6134" s="6"/>
      <c r="Y6134" s="6"/>
      <c r="Z6134" s="6"/>
      <c r="AA6134" s="6"/>
      <c r="AB6134" s="6"/>
      <c r="AC6134" s="82"/>
      <c r="AD6134" s="6"/>
      <c r="AE6134" s="6"/>
      <c r="AF6134" s="6"/>
    </row>
    <row r="6135" spans="1:32" ht="12.75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6"/>
      <c r="V6135" s="6"/>
      <c r="W6135" s="6"/>
      <c r="X6135" s="6"/>
      <c r="Y6135" s="6"/>
      <c r="Z6135" s="6"/>
      <c r="AA6135" s="6"/>
      <c r="AB6135" s="6"/>
      <c r="AC6135" s="82"/>
      <c r="AD6135" s="6"/>
      <c r="AE6135" s="6"/>
      <c r="AF6135" s="6"/>
    </row>
    <row r="6136" spans="1:32" ht="12.75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6"/>
      <c r="V6136" s="6"/>
      <c r="W6136" s="6"/>
      <c r="X6136" s="6"/>
      <c r="Y6136" s="6"/>
      <c r="Z6136" s="6"/>
      <c r="AA6136" s="6"/>
      <c r="AB6136" s="6"/>
      <c r="AC6136" s="82"/>
      <c r="AD6136" s="6"/>
      <c r="AE6136" s="6"/>
      <c r="AF6136" s="6"/>
    </row>
    <row r="6137" spans="1:32" ht="12.75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6"/>
      <c r="V6137" s="6"/>
      <c r="W6137" s="6"/>
      <c r="X6137" s="6"/>
      <c r="Y6137" s="6"/>
      <c r="Z6137" s="6"/>
      <c r="AA6137" s="6"/>
      <c r="AB6137" s="6"/>
      <c r="AC6137" s="82"/>
      <c r="AD6137" s="6"/>
      <c r="AE6137" s="6"/>
      <c r="AF6137" s="6"/>
    </row>
    <row r="6138" spans="1:32" ht="12.75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6"/>
      <c r="V6138" s="6"/>
      <c r="W6138" s="6"/>
      <c r="X6138" s="6"/>
      <c r="Y6138" s="6"/>
      <c r="Z6138" s="6"/>
      <c r="AA6138" s="6"/>
      <c r="AB6138" s="6"/>
      <c r="AC6138" s="82"/>
      <c r="AD6138" s="6"/>
      <c r="AE6138" s="6"/>
      <c r="AF6138" s="6"/>
    </row>
    <row r="6139" spans="1:32" ht="12.75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6"/>
      <c r="V6139" s="6"/>
      <c r="W6139" s="6"/>
      <c r="X6139" s="6"/>
      <c r="Y6139" s="6"/>
      <c r="Z6139" s="6"/>
      <c r="AA6139" s="6"/>
      <c r="AB6139" s="6"/>
      <c r="AC6139" s="82"/>
      <c r="AD6139" s="6"/>
      <c r="AE6139" s="6"/>
      <c r="AF6139" s="6"/>
    </row>
    <row r="6140" spans="1:32" ht="12.75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6"/>
      <c r="V6140" s="6"/>
      <c r="W6140" s="6"/>
      <c r="X6140" s="6"/>
      <c r="Y6140" s="6"/>
      <c r="Z6140" s="6"/>
      <c r="AA6140" s="6"/>
      <c r="AB6140" s="6"/>
      <c r="AC6140" s="82"/>
      <c r="AD6140" s="6"/>
      <c r="AE6140" s="6"/>
      <c r="AF6140" s="6"/>
    </row>
    <row r="6141" spans="1:32" ht="12.75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6"/>
      <c r="V6141" s="6"/>
      <c r="W6141" s="6"/>
      <c r="X6141" s="6"/>
      <c r="Y6141" s="6"/>
      <c r="Z6141" s="6"/>
      <c r="AA6141" s="6"/>
      <c r="AB6141" s="6"/>
      <c r="AC6141" s="82"/>
      <c r="AD6141" s="6"/>
      <c r="AE6141" s="6"/>
      <c r="AF6141" s="6"/>
    </row>
    <row r="6142" spans="1:32" ht="12.75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6"/>
      <c r="V6142" s="6"/>
      <c r="W6142" s="6"/>
      <c r="X6142" s="6"/>
      <c r="Y6142" s="6"/>
      <c r="Z6142" s="6"/>
      <c r="AA6142" s="6"/>
      <c r="AB6142" s="6"/>
      <c r="AC6142" s="82"/>
      <c r="AD6142" s="6"/>
      <c r="AE6142" s="6"/>
      <c r="AF6142" s="6"/>
    </row>
    <row r="6143" spans="1:32" ht="12.75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6"/>
      <c r="V6143" s="6"/>
      <c r="W6143" s="6"/>
      <c r="X6143" s="6"/>
      <c r="Y6143" s="6"/>
      <c r="Z6143" s="6"/>
      <c r="AA6143" s="6"/>
      <c r="AB6143" s="6"/>
      <c r="AC6143" s="82"/>
      <c r="AD6143" s="6"/>
      <c r="AE6143" s="6"/>
      <c r="AF6143" s="6"/>
    </row>
    <row r="6144" spans="1:32" ht="12.75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6"/>
      <c r="V6144" s="6"/>
      <c r="W6144" s="6"/>
      <c r="X6144" s="6"/>
      <c r="Y6144" s="6"/>
      <c r="Z6144" s="6"/>
      <c r="AA6144" s="6"/>
      <c r="AB6144" s="6"/>
      <c r="AC6144" s="82"/>
      <c r="AD6144" s="6"/>
      <c r="AE6144" s="6"/>
      <c r="AF6144" s="6"/>
    </row>
    <row r="6145" spans="1:32" ht="12.75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6"/>
      <c r="V6145" s="6"/>
      <c r="W6145" s="6"/>
      <c r="X6145" s="6"/>
      <c r="Y6145" s="6"/>
      <c r="Z6145" s="6"/>
      <c r="AA6145" s="6"/>
      <c r="AB6145" s="6"/>
      <c r="AC6145" s="82"/>
      <c r="AD6145" s="6"/>
      <c r="AE6145" s="6"/>
      <c r="AF6145" s="6"/>
    </row>
    <row r="6146" spans="1:32" ht="12.75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6"/>
      <c r="V6146" s="6"/>
      <c r="W6146" s="6"/>
      <c r="X6146" s="6"/>
      <c r="Y6146" s="6"/>
      <c r="Z6146" s="6"/>
      <c r="AA6146" s="6"/>
      <c r="AB6146" s="6"/>
      <c r="AC6146" s="82"/>
      <c r="AD6146" s="6"/>
      <c r="AE6146" s="6"/>
      <c r="AF6146" s="6"/>
    </row>
    <row r="6147" spans="1:32" ht="12.75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  <c r="V6147" s="6"/>
      <c r="W6147" s="6"/>
      <c r="X6147" s="6"/>
      <c r="Y6147" s="6"/>
      <c r="Z6147" s="6"/>
      <c r="AA6147" s="6"/>
      <c r="AB6147" s="6"/>
      <c r="AC6147" s="82"/>
      <c r="AD6147" s="6"/>
      <c r="AE6147" s="6"/>
      <c r="AF6147" s="6"/>
    </row>
    <row r="6148" spans="1:32" ht="12.75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  <c r="X6148" s="6"/>
      <c r="Y6148" s="6"/>
      <c r="Z6148" s="6"/>
      <c r="AA6148" s="6"/>
      <c r="AB6148" s="6"/>
      <c r="AC6148" s="82"/>
      <c r="AD6148" s="6"/>
      <c r="AE6148" s="6"/>
      <c r="AF6148" s="6"/>
    </row>
    <row r="6149" spans="1:32" ht="12.75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6"/>
      <c r="V6149" s="6"/>
      <c r="W6149" s="6"/>
      <c r="X6149" s="6"/>
      <c r="Y6149" s="6"/>
      <c r="Z6149" s="6"/>
      <c r="AA6149" s="6"/>
      <c r="AB6149" s="6"/>
      <c r="AC6149" s="82"/>
      <c r="AD6149" s="6"/>
      <c r="AE6149" s="6"/>
      <c r="AF6149" s="6"/>
    </row>
    <row r="6150" spans="1:32" ht="12.75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6"/>
      <c r="V6150" s="6"/>
      <c r="W6150" s="6"/>
      <c r="X6150" s="6"/>
      <c r="Y6150" s="6"/>
      <c r="Z6150" s="6"/>
      <c r="AA6150" s="6"/>
      <c r="AB6150" s="6"/>
      <c r="AC6150" s="82"/>
      <c r="AD6150" s="6"/>
      <c r="AE6150" s="6"/>
      <c r="AF6150" s="6"/>
    </row>
    <row r="6151" spans="1:32" ht="12.75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6"/>
      <c r="V6151" s="6"/>
      <c r="W6151" s="6"/>
      <c r="X6151" s="6"/>
      <c r="Y6151" s="6"/>
      <c r="Z6151" s="6"/>
      <c r="AA6151" s="6"/>
      <c r="AB6151" s="6"/>
      <c r="AC6151" s="82"/>
      <c r="AD6151" s="6"/>
      <c r="AE6151" s="6"/>
      <c r="AF6151" s="6"/>
    </row>
    <row r="6152" spans="1:32" ht="12.75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6"/>
      <c r="V6152" s="6"/>
      <c r="W6152" s="6"/>
      <c r="X6152" s="6"/>
      <c r="Y6152" s="6"/>
      <c r="Z6152" s="6"/>
      <c r="AA6152" s="6"/>
      <c r="AB6152" s="6"/>
      <c r="AC6152" s="82"/>
      <c r="AD6152" s="6"/>
      <c r="AE6152" s="6"/>
      <c r="AF6152" s="6"/>
    </row>
    <row r="6153" spans="1:32" ht="12.75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6"/>
      <c r="V6153" s="6"/>
      <c r="W6153" s="6"/>
      <c r="X6153" s="6"/>
      <c r="Y6153" s="6"/>
      <c r="Z6153" s="6"/>
      <c r="AA6153" s="6"/>
      <c r="AB6153" s="6"/>
      <c r="AC6153" s="82"/>
      <c r="AD6153" s="6"/>
      <c r="AE6153" s="6"/>
      <c r="AF6153" s="6"/>
    </row>
    <row r="6154" spans="1:32" ht="12.75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6"/>
      <c r="V6154" s="6"/>
      <c r="W6154" s="6"/>
      <c r="X6154" s="6"/>
      <c r="Y6154" s="6"/>
      <c r="Z6154" s="6"/>
      <c r="AA6154" s="6"/>
      <c r="AB6154" s="6"/>
      <c r="AC6154" s="82"/>
      <c r="AD6154" s="6"/>
      <c r="AE6154" s="6"/>
      <c r="AF6154" s="6"/>
    </row>
    <row r="6155" spans="1:32" ht="12.75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  <c r="X6155" s="6"/>
      <c r="Y6155" s="6"/>
      <c r="Z6155" s="6"/>
      <c r="AA6155" s="6"/>
      <c r="AB6155" s="6"/>
      <c r="AC6155" s="82"/>
      <c r="AD6155" s="6"/>
      <c r="AE6155" s="6"/>
      <c r="AF6155" s="6"/>
    </row>
    <row r="6156" spans="1:32" ht="12.75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  <c r="Y6156" s="6"/>
      <c r="Z6156" s="6"/>
      <c r="AA6156" s="6"/>
      <c r="AB6156" s="6"/>
      <c r="AC6156" s="82"/>
      <c r="AD6156" s="6"/>
      <c r="AE6156" s="6"/>
      <c r="AF6156" s="6"/>
    </row>
    <row r="6157" spans="1:32" ht="12.75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  <c r="Y6157" s="6"/>
      <c r="Z6157" s="6"/>
      <c r="AA6157" s="6"/>
      <c r="AB6157" s="6"/>
      <c r="AC6157" s="82"/>
      <c r="AD6157" s="6"/>
      <c r="AE6157" s="6"/>
      <c r="AF6157" s="6"/>
    </row>
    <row r="6158" spans="1:32" ht="12.75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6"/>
      <c r="V6158" s="6"/>
      <c r="W6158" s="6"/>
      <c r="X6158" s="6"/>
      <c r="Y6158" s="6"/>
      <c r="Z6158" s="6"/>
      <c r="AA6158" s="6"/>
      <c r="AB6158" s="6"/>
      <c r="AC6158" s="82"/>
      <c r="AD6158" s="6"/>
      <c r="AE6158" s="6"/>
      <c r="AF6158" s="6"/>
    </row>
    <row r="6159" spans="1:32" ht="12.75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6"/>
      <c r="V6159" s="6"/>
      <c r="W6159" s="6"/>
      <c r="X6159" s="6"/>
      <c r="Y6159" s="6"/>
      <c r="Z6159" s="6"/>
      <c r="AA6159" s="6"/>
      <c r="AB6159" s="6"/>
      <c r="AC6159" s="82"/>
      <c r="AD6159" s="6"/>
      <c r="AE6159" s="6"/>
      <c r="AF6159" s="6"/>
    </row>
    <row r="6160" spans="1:32" ht="12.75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6"/>
      <c r="V6160" s="6"/>
      <c r="W6160" s="6"/>
      <c r="X6160" s="6"/>
      <c r="Y6160" s="6"/>
      <c r="Z6160" s="6"/>
      <c r="AA6160" s="6"/>
      <c r="AB6160" s="6"/>
      <c r="AC6160" s="82"/>
      <c r="AD6160" s="6"/>
      <c r="AE6160" s="6"/>
      <c r="AF6160" s="6"/>
    </row>
    <row r="6161" spans="1:32" ht="12.75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6"/>
      <c r="V6161" s="6"/>
      <c r="W6161" s="6"/>
      <c r="X6161" s="6"/>
      <c r="Y6161" s="6"/>
      <c r="Z6161" s="6"/>
      <c r="AA6161" s="6"/>
      <c r="AB6161" s="6"/>
      <c r="AC6161" s="82"/>
      <c r="AD6161" s="6"/>
      <c r="AE6161" s="6"/>
      <c r="AF6161" s="6"/>
    </row>
    <row r="6162" spans="1:32" ht="12.75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6"/>
      <c r="V6162" s="6"/>
      <c r="W6162" s="6"/>
      <c r="X6162" s="6"/>
      <c r="Y6162" s="6"/>
      <c r="Z6162" s="6"/>
      <c r="AA6162" s="6"/>
      <c r="AB6162" s="6"/>
      <c r="AC6162" s="82"/>
      <c r="AD6162" s="6"/>
      <c r="AE6162" s="6"/>
      <c r="AF6162" s="6"/>
    </row>
    <row r="6163" spans="1:32" ht="12.75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6"/>
      <c r="V6163" s="6"/>
      <c r="W6163" s="6"/>
      <c r="X6163" s="6"/>
      <c r="Y6163" s="6"/>
      <c r="Z6163" s="6"/>
      <c r="AA6163" s="6"/>
      <c r="AB6163" s="6"/>
      <c r="AC6163" s="82"/>
      <c r="AD6163" s="6"/>
      <c r="AE6163" s="6"/>
      <c r="AF6163" s="6"/>
    </row>
    <row r="6164" spans="1:32" ht="12.75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6"/>
      <c r="V6164" s="6"/>
      <c r="W6164" s="6"/>
      <c r="X6164" s="6"/>
      <c r="Y6164" s="6"/>
      <c r="Z6164" s="6"/>
      <c r="AA6164" s="6"/>
      <c r="AB6164" s="6"/>
      <c r="AC6164" s="82"/>
      <c r="AD6164" s="6"/>
      <c r="AE6164" s="6"/>
      <c r="AF6164" s="6"/>
    </row>
    <row r="6165" spans="1:32" ht="12.75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6"/>
      <c r="V6165" s="6"/>
      <c r="W6165" s="6"/>
      <c r="X6165" s="6"/>
      <c r="Y6165" s="6"/>
      <c r="Z6165" s="6"/>
      <c r="AA6165" s="6"/>
      <c r="AB6165" s="6"/>
      <c r="AC6165" s="82"/>
      <c r="AD6165" s="6"/>
      <c r="AE6165" s="6"/>
      <c r="AF6165" s="6"/>
    </row>
    <row r="6166" spans="1:32" ht="12.75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6"/>
      <c r="V6166" s="6"/>
      <c r="W6166" s="6"/>
      <c r="X6166" s="6"/>
      <c r="Y6166" s="6"/>
      <c r="Z6166" s="6"/>
      <c r="AA6166" s="6"/>
      <c r="AB6166" s="6"/>
      <c r="AC6166" s="82"/>
      <c r="AD6166" s="6"/>
      <c r="AE6166" s="6"/>
      <c r="AF6166" s="6"/>
    </row>
    <row r="6167" spans="1:32" ht="12.75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6"/>
      <c r="V6167" s="6"/>
      <c r="W6167" s="6"/>
      <c r="X6167" s="6"/>
      <c r="Y6167" s="6"/>
      <c r="Z6167" s="6"/>
      <c r="AA6167" s="6"/>
      <c r="AB6167" s="6"/>
      <c r="AC6167" s="82"/>
      <c r="AD6167" s="6"/>
      <c r="AE6167" s="6"/>
      <c r="AF6167" s="6"/>
    </row>
    <row r="6168" spans="1:32" ht="12.75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6"/>
      <c r="V6168" s="6"/>
      <c r="W6168" s="6"/>
      <c r="X6168" s="6"/>
      <c r="Y6168" s="6"/>
      <c r="Z6168" s="6"/>
      <c r="AA6168" s="6"/>
      <c r="AB6168" s="6"/>
      <c r="AC6168" s="82"/>
      <c r="AD6168" s="6"/>
      <c r="AE6168" s="6"/>
      <c r="AF6168" s="6"/>
    </row>
    <row r="6169" spans="1:32" ht="12.75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6"/>
      <c r="V6169" s="6"/>
      <c r="W6169" s="6"/>
      <c r="X6169" s="6"/>
      <c r="Y6169" s="6"/>
      <c r="Z6169" s="6"/>
      <c r="AA6169" s="6"/>
      <c r="AB6169" s="6"/>
      <c r="AC6169" s="82"/>
      <c r="AD6169" s="6"/>
      <c r="AE6169" s="6"/>
      <c r="AF6169" s="6"/>
    </row>
    <row r="6170" spans="1:32" ht="12.75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6"/>
      <c r="V6170" s="6"/>
      <c r="W6170" s="6"/>
      <c r="X6170" s="6"/>
      <c r="Y6170" s="6"/>
      <c r="Z6170" s="6"/>
      <c r="AA6170" s="6"/>
      <c r="AB6170" s="6"/>
      <c r="AC6170" s="82"/>
      <c r="AD6170" s="6"/>
      <c r="AE6170" s="6"/>
      <c r="AF6170" s="6"/>
    </row>
    <row r="6171" spans="1:32" ht="12.75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6"/>
      <c r="V6171" s="6"/>
      <c r="W6171" s="6"/>
      <c r="X6171" s="6"/>
      <c r="Y6171" s="6"/>
      <c r="Z6171" s="6"/>
      <c r="AA6171" s="6"/>
      <c r="AB6171" s="6"/>
      <c r="AC6171" s="82"/>
      <c r="AD6171" s="6"/>
      <c r="AE6171" s="6"/>
      <c r="AF6171" s="6"/>
    </row>
    <row r="6172" spans="1:32" ht="12.75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6"/>
      <c r="V6172" s="6"/>
      <c r="W6172" s="6"/>
      <c r="X6172" s="6"/>
      <c r="Y6172" s="6"/>
      <c r="Z6172" s="6"/>
      <c r="AA6172" s="6"/>
      <c r="AB6172" s="6"/>
      <c r="AC6172" s="82"/>
      <c r="AD6172" s="6"/>
      <c r="AE6172" s="6"/>
      <c r="AF6172" s="6"/>
    </row>
    <row r="6173" spans="1:32" ht="12.75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6"/>
      <c r="V6173" s="6"/>
      <c r="W6173" s="6"/>
      <c r="X6173" s="6"/>
      <c r="Y6173" s="6"/>
      <c r="Z6173" s="6"/>
      <c r="AA6173" s="6"/>
      <c r="AB6173" s="6"/>
      <c r="AC6173" s="82"/>
      <c r="AD6173" s="6"/>
      <c r="AE6173" s="6"/>
      <c r="AF6173" s="6"/>
    </row>
    <row r="6174" spans="1:32" ht="12.75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6"/>
      <c r="V6174" s="6"/>
      <c r="W6174" s="6"/>
      <c r="X6174" s="6"/>
      <c r="Y6174" s="6"/>
      <c r="Z6174" s="6"/>
      <c r="AA6174" s="6"/>
      <c r="AB6174" s="6"/>
      <c r="AC6174" s="82"/>
      <c r="AD6174" s="6"/>
      <c r="AE6174" s="6"/>
      <c r="AF6174" s="6"/>
    </row>
    <row r="6175" spans="1:32" ht="12.75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6"/>
      <c r="V6175" s="6"/>
      <c r="W6175" s="6"/>
      <c r="X6175" s="6"/>
      <c r="Y6175" s="6"/>
      <c r="Z6175" s="6"/>
      <c r="AA6175" s="6"/>
      <c r="AB6175" s="6"/>
      <c r="AC6175" s="82"/>
      <c r="AD6175" s="6"/>
      <c r="AE6175" s="6"/>
      <c r="AF6175" s="6"/>
    </row>
    <row r="6176" spans="1:32" ht="12.75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6"/>
      <c r="V6176" s="6"/>
      <c r="W6176" s="6"/>
      <c r="X6176" s="6"/>
      <c r="Y6176" s="6"/>
      <c r="Z6176" s="6"/>
      <c r="AA6176" s="6"/>
      <c r="AB6176" s="6"/>
      <c r="AC6176" s="82"/>
      <c r="AD6176" s="6"/>
      <c r="AE6176" s="6"/>
      <c r="AF6176" s="6"/>
    </row>
    <row r="6177" spans="1:32" ht="12.75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6"/>
      <c r="V6177" s="6"/>
      <c r="W6177" s="6"/>
      <c r="X6177" s="6"/>
      <c r="Y6177" s="6"/>
      <c r="Z6177" s="6"/>
      <c r="AA6177" s="6"/>
      <c r="AB6177" s="6"/>
      <c r="AC6177" s="82"/>
      <c r="AD6177" s="6"/>
      <c r="AE6177" s="6"/>
      <c r="AF6177" s="6"/>
    </row>
    <row r="6178" spans="1:32" ht="12.75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6"/>
      <c r="V6178" s="6"/>
      <c r="W6178" s="6"/>
      <c r="X6178" s="6"/>
      <c r="Y6178" s="6"/>
      <c r="Z6178" s="6"/>
      <c r="AA6178" s="6"/>
      <c r="AB6178" s="6"/>
      <c r="AC6178" s="82"/>
      <c r="AD6178" s="6"/>
      <c r="AE6178" s="6"/>
      <c r="AF6178" s="6"/>
    </row>
    <row r="6179" spans="1:32" ht="12.75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6"/>
      <c r="V6179" s="6"/>
      <c r="W6179" s="6"/>
      <c r="X6179" s="6"/>
      <c r="Y6179" s="6"/>
      <c r="Z6179" s="6"/>
      <c r="AA6179" s="6"/>
      <c r="AB6179" s="6"/>
      <c r="AC6179" s="82"/>
      <c r="AD6179" s="6"/>
      <c r="AE6179" s="6"/>
      <c r="AF6179" s="6"/>
    </row>
    <row r="6180" spans="1:32" ht="12.75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6"/>
      <c r="V6180" s="6"/>
      <c r="W6180" s="6"/>
      <c r="X6180" s="6"/>
      <c r="Y6180" s="6"/>
      <c r="Z6180" s="6"/>
      <c r="AA6180" s="6"/>
      <c r="AB6180" s="6"/>
      <c r="AC6180" s="82"/>
      <c r="AD6180" s="6"/>
      <c r="AE6180" s="6"/>
      <c r="AF6180" s="6"/>
    </row>
    <row r="6181" spans="1:32" ht="12.75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6"/>
      <c r="V6181" s="6"/>
      <c r="W6181" s="6"/>
      <c r="X6181" s="6"/>
      <c r="Y6181" s="6"/>
      <c r="Z6181" s="6"/>
      <c r="AA6181" s="6"/>
      <c r="AB6181" s="6"/>
      <c r="AC6181" s="82"/>
      <c r="AD6181" s="6"/>
      <c r="AE6181" s="6"/>
      <c r="AF6181" s="6"/>
    </row>
    <row r="6182" spans="1:32" ht="12.75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6"/>
      <c r="V6182" s="6"/>
      <c r="W6182" s="6"/>
      <c r="X6182" s="6"/>
      <c r="Y6182" s="6"/>
      <c r="Z6182" s="6"/>
      <c r="AA6182" s="6"/>
      <c r="AB6182" s="6"/>
      <c r="AC6182" s="82"/>
      <c r="AD6182" s="6"/>
      <c r="AE6182" s="6"/>
      <c r="AF6182" s="6"/>
    </row>
    <row r="6183" spans="1:32" ht="12.75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  <c r="Y6183" s="6"/>
      <c r="Z6183" s="6"/>
      <c r="AA6183" s="6"/>
      <c r="AB6183" s="6"/>
      <c r="AC6183" s="82"/>
      <c r="AD6183" s="6"/>
      <c r="AE6183" s="6"/>
      <c r="AF6183" s="6"/>
    </row>
    <row r="6184" spans="1:32" ht="12.75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  <c r="Y6184" s="6"/>
      <c r="Z6184" s="6"/>
      <c r="AA6184" s="6"/>
      <c r="AB6184" s="6"/>
      <c r="AC6184" s="82"/>
      <c r="AD6184" s="6"/>
      <c r="AE6184" s="6"/>
      <c r="AF6184" s="6"/>
    </row>
    <row r="6185" spans="1:32" ht="12.75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6"/>
      <c r="V6185" s="6"/>
      <c r="W6185" s="6"/>
      <c r="X6185" s="6"/>
      <c r="Y6185" s="6"/>
      <c r="Z6185" s="6"/>
      <c r="AA6185" s="6"/>
      <c r="AB6185" s="6"/>
      <c r="AC6185" s="82"/>
      <c r="AD6185" s="6"/>
      <c r="AE6185" s="6"/>
      <c r="AF6185" s="6"/>
    </row>
    <row r="6186" spans="1:32" ht="12.75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6"/>
      <c r="V6186" s="6"/>
      <c r="W6186" s="6"/>
      <c r="X6186" s="6"/>
      <c r="Y6186" s="6"/>
      <c r="Z6186" s="6"/>
      <c r="AA6186" s="6"/>
      <c r="AB6186" s="6"/>
      <c r="AC6186" s="82"/>
      <c r="AD6186" s="6"/>
      <c r="AE6186" s="6"/>
      <c r="AF6186" s="6"/>
    </row>
    <row r="6187" spans="1:32" ht="12.75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6"/>
      <c r="V6187" s="6"/>
      <c r="W6187" s="6"/>
      <c r="X6187" s="6"/>
      <c r="Y6187" s="6"/>
      <c r="Z6187" s="6"/>
      <c r="AA6187" s="6"/>
      <c r="AB6187" s="6"/>
      <c r="AC6187" s="82"/>
      <c r="AD6187" s="6"/>
      <c r="AE6187" s="6"/>
      <c r="AF6187" s="6"/>
    </row>
    <row r="6188" spans="1:32" ht="12.75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6"/>
      <c r="V6188" s="6"/>
      <c r="W6188" s="6"/>
      <c r="X6188" s="6"/>
      <c r="Y6188" s="6"/>
      <c r="Z6188" s="6"/>
      <c r="AA6188" s="6"/>
      <c r="AB6188" s="6"/>
      <c r="AC6188" s="82"/>
      <c r="AD6188" s="6"/>
      <c r="AE6188" s="6"/>
      <c r="AF6188" s="6"/>
    </row>
    <row r="6189" spans="1:32" ht="12.75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6"/>
      <c r="V6189" s="6"/>
      <c r="W6189" s="6"/>
      <c r="X6189" s="6"/>
      <c r="Y6189" s="6"/>
      <c r="Z6189" s="6"/>
      <c r="AA6189" s="6"/>
      <c r="AB6189" s="6"/>
      <c r="AC6189" s="82"/>
      <c r="AD6189" s="6"/>
      <c r="AE6189" s="6"/>
      <c r="AF6189" s="6"/>
    </row>
    <row r="6190" spans="1:32" ht="12.75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6"/>
      <c r="V6190" s="6"/>
      <c r="W6190" s="6"/>
      <c r="X6190" s="6"/>
      <c r="Y6190" s="6"/>
      <c r="Z6190" s="6"/>
      <c r="AA6190" s="6"/>
      <c r="AB6190" s="6"/>
      <c r="AC6190" s="82"/>
      <c r="AD6190" s="6"/>
      <c r="AE6190" s="6"/>
      <c r="AF6190" s="6"/>
    </row>
    <row r="6191" spans="1:32" ht="12.75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6"/>
      <c r="V6191" s="6"/>
      <c r="W6191" s="6"/>
      <c r="X6191" s="6"/>
      <c r="Y6191" s="6"/>
      <c r="Z6191" s="6"/>
      <c r="AA6191" s="6"/>
      <c r="AB6191" s="6"/>
      <c r="AC6191" s="82"/>
      <c r="AD6191" s="6"/>
      <c r="AE6191" s="6"/>
      <c r="AF6191" s="6"/>
    </row>
    <row r="6192" spans="1:32" ht="12.75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6"/>
      <c r="V6192" s="6"/>
      <c r="W6192" s="6"/>
      <c r="X6192" s="6"/>
      <c r="Y6192" s="6"/>
      <c r="Z6192" s="6"/>
      <c r="AA6192" s="6"/>
      <c r="AB6192" s="6"/>
      <c r="AC6192" s="82"/>
      <c r="AD6192" s="6"/>
      <c r="AE6192" s="6"/>
      <c r="AF6192" s="6"/>
    </row>
    <row r="6193" spans="1:32" ht="12.75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6"/>
      <c r="V6193" s="6"/>
      <c r="W6193" s="6"/>
      <c r="X6193" s="6"/>
      <c r="Y6193" s="6"/>
      <c r="Z6193" s="6"/>
      <c r="AA6193" s="6"/>
      <c r="AB6193" s="6"/>
      <c r="AC6193" s="82"/>
      <c r="AD6193" s="6"/>
      <c r="AE6193" s="6"/>
      <c r="AF6193" s="6"/>
    </row>
    <row r="6194" spans="1:32" ht="12.75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6"/>
      <c r="V6194" s="6"/>
      <c r="W6194" s="6"/>
      <c r="X6194" s="6"/>
      <c r="Y6194" s="6"/>
      <c r="Z6194" s="6"/>
      <c r="AA6194" s="6"/>
      <c r="AB6194" s="6"/>
      <c r="AC6194" s="82"/>
      <c r="AD6194" s="6"/>
      <c r="AE6194" s="6"/>
      <c r="AF6194" s="6"/>
    </row>
    <row r="6195" spans="1:32" ht="12.75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6"/>
      <c r="V6195" s="6"/>
      <c r="W6195" s="6"/>
      <c r="X6195" s="6"/>
      <c r="Y6195" s="6"/>
      <c r="Z6195" s="6"/>
      <c r="AA6195" s="6"/>
      <c r="AB6195" s="6"/>
      <c r="AC6195" s="82"/>
      <c r="AD6195" s="6"/>
      <c r="AE6195" s="6"/>
      <c r="AF6195" s="6"/>
    </row>
    <row r="6196" spans="1:32" ht="12.75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6"/>
      <c r="V6196" s="6"/>
      <c r="W6196" s="6"/>
      <c r="X6196" s="6"/>
      <c r="Y6196" s="6"/>
      <c r="Z6196" s="6"/>
      <c r="AA6196" s="6"/>
      <c r="AB6196" s="6"/>
      <c r="AC6196" s="82"/>
      <c r="AD6196" s="6"/>
      <c r="AE6196" s="6"/>
      <c r="AF6196" s="6"/>
    </row>
    <row r="6197" spans="1:32" ht="12.75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6"/>
      <c r="V6197" s="6"/>
      <c r="W6197" s="6"/>
      <c r="X6197" s="6"/>
      <c r="Y6197" s="6"/>
      <c r="Z6197" s="6"/>
      <c r="AA6197" s="6"/>
      <c r="AB6197" s="6"/>
      <c r="AC6197" s="82"/>
      <c r="AD6197" s="6"/>
      <c r="AE6197" s="6"/>
      <c r="AF6197" s="6"/>
    </row>
    <row r="6198" spans="1:32" ht="12.75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6"/>
      <c r="V6198" s="6"/>
      <c r="W6198" s="6"/>
      <c r="X6198" s="6"/>
      <c r="Y6198" s="6"/>
      <c r="Z6198" s="6"/>
      <c r="AA6198" s="6"/>
      <c r="AB6198" s="6"/>
      <c r="AC6198" s="82"/>
      <c r="AD6198" s="6"/>
      <c r="AE6198" s="6"/>
      <c r="AF6198" s="6"/>
    </row>
    <row r="6199" spans="1:32" ht="12.75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6"/>
      <c r="V6199" s="6"/>
      <c r="W6199" s="6"/>
      <c r="X6199" s="6"/>
      <c r="Y6199" s="6"/>
      <c r="Z6199" s="6"/>
      <c r="AA6199" s="6"/>
      <c r="AB6199" s="6"/>
      <c r="AC6199" s="82"/>
      <c r="AD6199" s="6"/>
      <c r="AE6199" s="6"/>
      <c r="AF6199" s="6"/>
    </row>
    <row r="6200" spans="1:32" ht="12.75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6"/>
      <c r="V6200" s="6"/>
      <c r="W6200" s="6"/>
      <c r="X6200" s="6"/>
      <c r="Y6200" s="6"/>
      <c r="Z6200" s="6"/>
      <c r="AA6200" s="6"/>
      <c r="AB6200" s="6"/>
      <c r="AC6200" s="82"/>
      <c r="AD6200" s="6"/>
      <c r="AE6200" s="6"/>
      <c r="AF6200" s="6"/>
    </row>
    <row r="6201" spans="1:32" ht="12.75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6"/>
      <c r="V6201" s="6"/>
      <c r="W6201" s="6"/>
      <c r="X6201" s="6"/>
      <c r="Y6201" s="6"/>
      <c r="Z6201" s="6"/>
      <c r="AA6201" s="6"/>
      <c r="AB6201" s="6"/>
      <c r="AC6201" s="82"/>
      <c r="AD6201" s="6"/>
      <c r="AE6201" s="6"/>
      <c r="AF6201" s="6"/>
    </row>
    <row r="6202" spans="1:32" ht="12.75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6"/>
      <c r="V6202" s="6"/>
      <c r="W6202" s="6"/>
      <c r="X6202" s="6"/>
      <c r="Y6202" s="6"/>
      <c r="Z6202" s="6"/>
      <c r="AA6202" s="6"/>
      <c r="AB6202" s="6"/>
      <c r="AC6202" s="82"/>
      <c r="AD6202" s="6"/>
      <c r="AE6202" s="6"/>
      <c r="AF6202" s="6"/>
    </row>
    <row r="6203" spans="1:32" ht="12.75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6"/>
      <c r="V6203" s="6"/>
      <c r="W6203" s="6"/>
      <c r="X6203" s="6"/>
      <c r="Y6203" s="6"/>
      <c r="Z6203" s="6"/>
      <c r="AA6203" s="6"/>
      <c r="AB6203" s="6"/>
      <c r="AC6203" s="82"/>
      <c r="AD6203" s="6"/>
      <c r="AE6203" s="6"/>
      <c r="AF6203" s="6"/>
    </row>
    <row r="6204" spans="1:32" ht="12.75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6"/>
      <c r="V6204" s="6"/>
      <c r="W6204" s="6"/>
      <c r="X6204" s="6"/>
      <c r="Y6204" s="6"/>
      <c r="Z6204" s="6"/>
      <c r="AA6204" s="6"/>
      <c r="AB6204" s="6"/>
      <c r="AC6204" s="82"/>
      <c r="AD6204" s="6"/>
      <c r="AE6204" s="6"/>
      <c r="AF6204" s="6"/>
    </row>
    <row r="6205" spans="1:32" ht="12.75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6"/>
      <c r="V6205" s="6"/>
      <c r="W6205" s="6"/>
      <c r="X6205" s="6"/>
      <c r="Y6205" s="6"/>
      <c r="Z6205" s="6"/>
      <c r="AA6205" s="6"/>
      <c r="AB6205" s="6"/>
      <c r="AC6205" s="82"/>
      <c r="AD6205" s="6"/>
      <c r="AE6205" s="6"/>
      <c r="AF6205" s="6"/>
    </row>
    <row r="6206" spans="1:32" ht="12.75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6"/>
      <c r="V6206" s="6"/>
      <c r="W6206" s="6"/>
      <c r="X6206" s="6"/>
      <c r="Y6206" s="6"/>
      <c r="Z6206" s="6"/>
      <c r="AA6206" s="6"/>
      <c r="AB6206" s="6"/>
      <c r="AC6206" s="82"/>
      <c r="AD6206" s="6"/>
      <c r="AE6206" s="6"/>
      <c r="AF6206" s="6"/>
    </row>
    <row r="6207" spans="1:32" ht="12.75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6"/>
      <c r="V6207" s="6"/>
      <c r="W6207" s="6"/>
      <c r="X6207" s="6"/>
      <c r="Y6207" s="6"/>
      <c r="Z6207" s="6"/>
      <c r="AA6207" s="6"/>
      <c r="AB6207" s="6"/>
      <c r="AC6207" s="82"/>
      <c r="AD6207" s="6"/>
      <c r="AE6207" s="6"/>
      <c r="AF6207" s="6"/>
    </row>
    <row r="6208" spans="1:32" ht="12.75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6"/>
      <c r="V6208" s="6"/>
      <c r="W6208" s="6"/>
      <c r="X6208" s="6"/>
      <c r="Y6208" s="6"/>
      <c r="Z6208" s="6"/>
      <c r="AA6208" s="6"/>
      <c r="AB6208" s="6"/>
      <c r="AC6208" s="82"/>
      <c r="AD6208" s="6"/>
      <c r="AE6208" s="6"/>
      <c r="AF6208" s="6"/>
    </row>
    <row r="6209" spans="1:32" ht="12.75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6"/>
      <c r="V6209" s="6"/>
      <c r="W6209" s="6"/>
      <c r="X6209" s="6"/>
      <c r="Y6209" s="6"/>
      <c r="Z6209" s="6"/>
      <c r="AA6209" s="6"/>
      <c r="AB6209" s="6"/>
      <c r="AC6209" s="82"/>
      <c r="AD6209" s="6"/>
      <c r="AE6209" s="6"/>
      <c r="AF6209" s="6"/>
    </row>
    <row r="6210" spans="1:32" ht="12.75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  <c r="Y6210" s="6"/>
      <c r="Z6210" s="6"/>
      <c r="AA6210" s="6"/>
      <c r="AB6210" s="6"/>
      <c r="AC6210" s="82"/>
      <c r="AD6210" s="6"/>
      <c r="AE6210" s="6"/>
      <c r="AF6210" s="6"/>
    </row>
    <row r="6211" spans="1:32" ht="12.75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  <c r="Y6211" s="6"/>
      <c r="Z6211" s="6"/>
      <c r="AA6211" s="6"/>
      <c r="AB6211" s="6"/>
      <c r="AC6211" s="82"/>
      <c r="AD6211" s="6"/>
      <c r="AE6211" s="6"/>
      <c r="AF6211" s="6"/>
    </row>
    <row r="6212" spans="1:32" ht="12.75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6"/>
      <c r="V6212" s="6"/>
      <c r="W6212" s="6"/>
      <c r="X6212" s="6"/>
      <c r="Y6212" s="6"/>
      <c r="Z6212" s="6"/>
      <c r="AA6212" s="6"/>
      <c r="AB6212" s="6"/>
      <c r="AC6212" s="82"/>
      <c r="AD6212" s="6"/>
      <c r="AE6212" s="6"/>
      <c r="AF6212" s="6"/>
    </row>
  </sheetData>
  <sheetProtection/>
  <mergeCells count="159">
    <mergeCell ref="A109:C109"/>
    <mergeCell ref="A110:C110"/>
    <mergeCell ref="W113:Y113"/>
    <mergeCell ref="A103:C103"/>
    <mergeCell ref="A104:C104"/>
    <mergeCell ref="A105:C105"/>
    <mergeCell ref="A106:C106"/>
    <mergeCell ref="A107:C107"/>
    <mergeCell ref="A108:C108"/>
    <mergeCell ref="A95:A102"/>
    <mergeCell ref="B95:C95"/>
    <mergeCell ref="B96:C96"/>
    <mergeCell ref="B97:C97"/>
    <mergeCell ref="B98:C98"/>
    <mergeCell ref="B99:C99"/>
    <mergeCell ref="B100:C100"/>
    <mergeCell ref="B101:C101"/>
    <mergeCell ref="B102:C102"/>
    <mergeCell ref="A87:A94"/>
    <mergeCell ref="B87:C87"/>
    <mergeCell ref="B88:B90"/>
    <mergeCell ref="B91:C91"/>
    <mergeCell ref="B92:C92"/>
    <mergeCell ref="B93:C93"/>
    <mergeCell ref="B94:C94"/>
    <mergeCell ref="A81:C81"/>
    <mergeCell ref="A82:C82"/>
    <mergeCell ref="A83:C83"/>
    <mergeCell ref="A84:C84"/>
    <mergeCell ref="A85:C85"/>
    <mergeCell ref="A86:C86"/>
    <mergeCell ref="A74:C74"/>
    <mergeCell ref="A75:C75"/>
    <mergeCell ref="A76:C76"/>
    <mergeCell ref="A77:C77"/>
    <mergeCell ref="A78:A80"/>
    <mergeCell ref="B78:C78"/>
    <mergeCell ref="B79:C79"/>
    <mergeCell ref="B80:C80"/>
    <mergeCell ref="A69:A73"/>
    <mergeCell ref="B69:C69"/>
    <mergeCell ref="B70:C70"/>
    <mergeCell ref="B71:C71"/>
    <mergeCell ref="B72:C72"/>
    <mergeCell ref="B73:C73"/>
    <mergeCell ref="B62:C62"/>
    <mergeCell ref="A63:C63"/>
    <mergeCell ref="A64:C64"/>
    <mergeCell ref="A65:C65"/>
    <mergeCell ref="A66:A68"/>
    <mergeCell ref="B66:C66"/>
    <mergeCell ref="B67:C67"/>
    <mergeCell ref="B68:C68"/>
    <mergeCell ref="B53:C53"/>
    <mergeCell ref="A54:C54"/>
    <mergeCell ref="A55:C55"/>
    <mergeCell ref="A56:A62"/>
    <mergeCell ref="B56:C56"/>
    <mergeCell ref="B57:C57"/>
    <mergeCell ref="B58:C58"/>
    <mergeCell ref="B59:C59"/>
    <mergeCell ref="B60:C60"/>
    <mergeCell ref="B61:C6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A27:C27"/>
    <mergeCell ref="A28:A30"/>
    <mergeCell ref="B28:C28"/>
    <mergeCell ref="B29:C29"/>
    <mergeCell ref="B30:C30"/>
    <mergeCell ref="A31:A53"/>
    <mergeCell ref="B31:C31"/>
    <mergeCell ref="B32:C32"/>
    <mergeCell ref="B33:C33"/>
    <mergeCell ref="B34:C34"/>
    <mergeCell ref="B18:C18"/>
    <mergeCell ref="B19:C19"/>
    <mergeCell ref="A20:C20"/>
    <mergeCell ref="A21:C21"/>
    <mergeCell ref="A22:A26"/>
    <mergeCell ref="B22:C22"/>
    <mergeCell ref="B23:C23"/>
    <mergeCell ref="B24:C24"/>
    <mergeCell ref="B25:C25"/>
    <mergeCell ref="B26:C26"/>
    <mergeCell ref="A9:A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L5:AL7"/>
    <mergeCell ref="AM5:AM7"/>
    <mergeCell ref="AN5:AN7"/>
    <mergeCell ref="AO5:AO7"/>
    <mergeCell ref="AP5:AP7"/>
    <mergeCell ref="A8:C8"/>
    <mergeCell ref="AF5:AF7"/>
    <mergeCell ref="AG5:AG7"/>
    <mergeCell ref="AH5:AH7"/>
    <mergeCell ref="AI5:AI7"/>
    <mergeCell ref="AJ5:AJ7"/>
    <mergeCell ref="AK5:AK7"/>
    <mergeCell ref="V5:V7"/>
    <mergeCell ref="AA5:AA7"/>
    <mergeCell ref="AB5:AB7"/>
    <mergeCell ref="AC5:AC7"/>
    <mergeCell ref="AD5:AD7"/>
    <mergeCell ref="AE5:AE7"/>
    <mergeCell ref="AM4:AP4"/>
    <mergeCell ref="G5:G7"/>
    <mergeCell ref="H5:N6"/>
    <mergeCell ref="O5:O7"/>
    <mergeCell ref="P5:P7"/>
    <mergeCell ref="Q5:Q7"/>
    <mergeCell ref="R5:R7"/>
    <mergeCell ref="S5:S7"/>
    <mergeCell ref="T5:T7"/>
    <mergeCell ref="W5:W7"/>
    <mergeCell ref="E4:E7"/>
    <mergeCell ref="F4:F7"/>
    <mergeCell ref="G4:W4"/>
    <mergeCell ref="X4:AD4"/>
    <mergeCell ref="AE4:AJ4"/>
    <mergeCell ref="AK4:AL4"/>
    <mergeCell ref="X5:X7"/>
    <mergeCell ref="Y5:Y7"/>
    <mergeCell ref="Z5:Z7"/>
    <mergeCell ref="U5:U7"/>
    <mergeCell ref="AA115:AN115"/>
    <mergeCell ref="AA117:AE117"/>
    <mergeCell ref="AH117:AN117"/>
    <mergeCell ref="W114:Z115"/>
    <mergeCell ref="AA112:AN113"/>
    <mergeCell ref="A1:E1"/>
    <mergeCell ref="F1:P1"/>
    <mergeCell ref="A3:AE3"/>
    <mergeCell ref="A4:C7"/>
    <mergeCell ref="D4:D7"/>
  </mergeCells>
  <printOptions horizontalCentered="1"/>
  <pageMargins left="0.7874015748031497" right="0.15748031496062992" top="0.3937007874015748" bottom="0.31496062992125984" header="0.3937007874015748" footer="0.31496062992125984"/>
  <pageSetup horizontalDpi="600" verticalDpi="600" orientation="landscape" paperSize="9" scale="27" r:id="rId2"/>
  <rowBreaks count="1" manualBreakCount="1">
    <brk id="42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Егоров Юрий Сергеевич</cp:lastModifiedBy>
  <cp:lastPrinted>2015-04-16T08:45:03Z</cp:lastPrinted>
  <dcterms:created xsi:type="dcterms:W3CDTF">2004-03-24T19:37:04Z</dcterms:created>
  <dcterms:modified xsi:type="dcterms:W3CDTF">2015-04-16T08:45:13Z</dcterms:modified>
  <cp:category/>
  <cp:version/>
  <cp:contentType/>
  <cp:contentStatus/>
</cp:coreProperties>
</file>